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822"/>
  </bookViews>
  <sheets>
    <sheet name="Дыб-8(6)" sheetId="6" r:id="rId1"/>
  </sheets>
  <definedNames>
    <definedName name="_xlnm.Print_Area" localSheetId="0">'Дыб-8(6)'!$A$1:$H$83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/>
  <c r="I28"/>
  <c r="I26"/>
  <c r="I22"/>
  <c r="I18"/>
</calcChain>
</file>

<file path=xl/sharedStrings.xml><?xml version="1.0" encoding="utf-8"?>
<sst xmlns="http://schemas.openxmlformats.org/spreadsheetml/2006/main" count="129" uniqueCount="92">
  <si>
    <t>ООО Управляющая Компания Многопрофильная «Новый город» 
Юридический адрес: 664050, г. Иркутск, ул. Дыбовского, д.8/8
ИНН 3811142410 КПП 381101001
ОГРН 1103850026136
р/счет 40702810018350068954
Байкальский банк СБ РФ г. Иркутск
к/счет 30101810900000000607
БИК 042520607
Тел. (3952) 48-59-82, (3952) 48-59-53
Электронная почта: office@ng-ukom.ru</t>
  </si>
  <si>
    <t xml:space="preserve">Отчет </t>
  </si>
  <si>
    <t>Вид услуги</t>
  </si>
  <si>
    <t>начислено, руб.</t>
  </si>
  <si>
    <t>собрано, руб.</t>
  </si>
  <si>
    <t>затраты, руб.</t>
  </si>
  <si>
    <t>Задолженность жителей, руб.</t>
  </si>
  <si>
    <t>5=2-3</t>
  </si>
  <si>
    <t>в том числе:</t>
  </si>
  <si>
    <t>-</t>
  </si>
  <si>
    <t>начисления 2015 год, руб.</t>
  </si>
  <si>
    <t>перерасчеты в 2015г. за предыдущие годы</t>
  </si>
  <si>
    <t>1.</t>
  </si>
  <si>
    <t>2.</t>
  </si>
  <si>
    <t>2.1.</t>
  </si>
  <si>
    <t>Обслуживание инженерных сетей многоквартирного дома, руб./м2</t>
  </si>
  <si>
    <t>2.2.</t>
  </si>
  <si>
    <t>Уборка придомовой территории,руб./м2</t>
  </si>
  <si>
    <t xml:space="preserve">уборка придомовой территории, руб. </t>
  </si>
  <si>
    <t>вывоз снега, руб.</t>
  </si>
  <si>
    <t>озеленение придомовой территории, руб.</t>
  </si>
  <si>
    <t>2.3.</t>
  </si>
  <si>
    <t>2.4.</t>
  </si>
  <si>
    <t>Техническое обслуживание лифтового хозяйства, страхование лифтов, руб.</t>
  </si>
  <si>
    <t>2.5.</t>
  </si>
  <si>
    <t>Техническое обслуживание и ремонт повысительных насосных станций холодного водоснабжения, руб.</t>
  </si>
  <si>
    <t>2.6.</t>
  </si>
  <si>
    <t>2.7.</t>
  </si>
  <si>
    <t>Вывоз ТБО и содержание контейнерной площадки, руб.</t>
  </si>
  <si>
    <t>2.8.</t>
  </si>
  <si>
    <t>Аварийно- диспетчерское сопровождение, руб.</t>
  </si>
  <si>
    <t>Уборка мест общего пользования, руб.</t>
  </si>
  <si>
    <t>3.</t>
  </si>
  <si>
    <t>Ремонтно-отделочные работы</t>
  </si>
  <si>
    <t>Сантехнические работы</t>
  </si>
  <si>
    <t>Электромонтажные работы</t>
  </si>
  <si>
    <t>4.</t>
  </si>
  <si>
    <t xml:space="preserve">Техническое обслуживание домофона, руб. </t>
  </si>
  <si>
    <t>Итого за 2015 год, руб.</t>
  </si>
  <si>
    <t>Статья "Текущий ремонт":</t>
  </si>
  <si>
    <t>с 01.01.2015г. по 31.12.2015г</t>
  </si>
  <si>
    <t xml:space="preserve"> - Горячее водоснабжение, руб.</t>
  </si>
  <si>
    <t xml:space="preserve"> - Холодное водоснабжение, руб.</t>
  </si>
  <si>
    <t xml:space="preserve"> - Водоотведение, руб.</t>
  </si>
  <si>
    <t xml:space="preserve"> - Электрическая энергия, руб.</t>
  </si>
  <si>
    <t>5.</t>
  </si>
  <si>
    <t>6.</t>
  </si>
  <si>
    <t>7.</t>
  </si>
  <si>
    <t>Погашение задолженности 2014 года в 2015году, руб.</t>
  </si>
  <si>
    <t>8.</t>
  </si>
  <si>
    <t>Всего на 01.01.2016г.  (п.6 + п.7), руб.</t>
  </si>
  <si>
    <t>9.</t>
  </si>
  <si>
    <t>Собираемость за весь период (гр.3 п.8 / гр.2 п.8), %</t>
  </si>
  <si>
    <t>10.</t>
  </si>
  <si>
    <t>Проценты, уплаченные УК за пользование чужими денежными средствами и расходы по оплате государственной пошлины - решение арбитражного суда от 27.08.2014г. и 02.09.2014г. в пользу РСО (ресурсоснабжающей организации):</t>
  </si>
  <si>
    <t>ОБЩАЯ ПЛОЩАДЬ МКД, кв.м</t>
  </si>
  <si>
    <t>Площадь ЖИЛЫХ помещений, кв.м</t>
  </si>
  <si>
    <t>Площадь НЕЖИЛЫХ помещений, кв.м</t>
  </si>
  <si>
    <t>Площаль мест общего пользования (МОП), кв.м</t>
  </si>
  <si>
    <t>КОММУНАЛЬНЫЕ УСЛУГИ,</t>
  </si>
  <si>
    <t xml:space="preserve"> - Отопление, руб.</t>
  </si>
  <si>
    <t>СОДЕРЖАНИЕ ОБЩЕГО ИМУЩЕСТВА И УПРАВЛЕНИЕ МКД,</t>
  </si>
  <si>
    <t>Управление многоквартирным домом, руб.</t>
  </si>
  <si>
    <t>Содержание общего имущества, руб.</t>
  </si>
  <si>
    <t>Текущий ремонт мест общего пользования, руб.</t>
  </si>
  <si>
    <t>Техническое обслуживание водомерного узла, руб.</t>
  </si>
  <si>
    <t xml:space="preserve">Дополнительные услуги, руб.:
</t>
  </si>
  <si>
    <t>Замена доводчика на входной двери МКД</t>
  </si>
  <si>
    <t>Работы по восстановлению и ремонту системы видеонаблюдения</t>
  </si>
  <si>
    <t>Обслуживание пожарной сигнализации</t>
  </si>
  <si>
    <t>Техническое обслуживание и ремонт ИТП, снятие показаний с КПУ</t>
  </si>
  <si>
    <t xml:space="preserve">Услуга круглосуточного контроля затопления </t>
  </si>
  <si>
    <t>Сервисное обслуживание системы пожарной сигнализации</t>
  </si>
  <si>
    <t>2.9.</t>
  </si>
  <si>
    <t xml:space="preserve">Замена датчиков давления </t>
  </si>
  <si>
    <t>Приобретение и установка парковочных столбиков для ограждения пешеходной зоны</t>
  </si>
  <si>
    <t>Установка системы видеонаблюдения</t>
  </si>
  <si>
    <t>Установка доводчика</t>
  </si>
  <si>
    <t>Изготовление и монтаж двери</t>
  </si>
  <si>
    <t xml:space="preserve"> -</t>
  </si>
  <si>
    <t>Приобретение и монтаж  малых форм</t>
  </si>
  <si>
    <t>Подключение системы пожарной безопасности</t>
  </si>
  <si>
    <t>Монтаж электроосвещения спортивного корта</t>
  </si>
  <si>
    <t>2.10.</t>
  </si>
  <si>
    <t>г. Иркутск, ул. Дыбовского, д. 8/6</t>
  </si>
  <si>
    <t>Остаток средств по статье "Текущий ремонт" за 2014 год: 2700,12  руб.</t>
  </si>
  <si>
    <t>на 01.01.2016 остаток средств по ст."Текущий ремонт" : 62796,35  р.</t>
  </si>
  <si>
    <t>(Долг собственников на 01.01.2015г.: 19432,70 руб.)</t>
  </si>
  <si>
    <t>(Долг собственников на 01.01.2016: 36025,61  р.)</t>
  </si>
  <si>
    <t xml:space="preserve">Общий остаток на 01.01.2016 г.: 62796,35-36025,61=26770,74 р. </t>
  </si>
  <si>
    <t>ВСЕГО средств в распоряжении собственников по статьям "Текущий ремонт" 
на 01.01.2016г.=</t>
  </si>
  <si>
    <t>о расходовании денежных средств МКД по адресу: 
г. Иркутск, ул. Дыбовского, д. 8/6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</si>
</sst>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_ ;\-#,##0.00\ "/>
  </numFmts>
  <fonts count="20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4">
    <xf numFmtId="0" fontId="0" fillId="0" borderId="0" xfId="0"/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4" fontId="4" fillId="0" borderId="6" xfId="1" applyNumberFormat="1" applyFont="1" applyFill="1" applyBorder="1" applyAlignment="1">
      <alignment horizontal="right" vertical="center" wrapText="1"/>
    </xf>
    <xf numFmtId="4" fontId="4" fillId="0" borderId="7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0" xfId="0" applyFont="1"/>
    <xf numFmtId="4" fontId="4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/>
    <xf numFmtId="0" fontId="4" fillId="0" borderId="0" xfId="0" applyFont="1" applyBorder="1"/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/>
    </xf>
    <xf numFmtId="0" fontId="4" fillId="0" borderId="1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/>
    <xf numFmtId="0" fontId="8" fillId="0" borderId="0" xfId="0" applyFont="1" applyFill="1" applyAlignment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/>
    <xf numFmtId="0" fontId="4" fillId="0" borderId="23" xfId="0" applyFont="1" applyBorder="1"/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4" fontId="11" fillId="0" borderId="0" xfId="0" applyNumberFormat="1" applyFont="1" applyBorder="1" applyAlignment="1"/>
    <xf numFmtId="4" fontId="3" fillId="0" borderId="0" xfId="0" applyNumberFormat="1" applyFont="1" applyBorder="1" applyAlignment="1">
      <alignment wrapText="1"/>
    </xf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4" fillId="0" borderId="22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left" vertical="center" wrapText="1"/>
    </xf>
    <xf numFmtId="4" fontId="3" fillId="0" borderId="15" xfId="1" applyNumberFormat="1" applyFont="1" applyFill="1" applyBorder="1" applyAlignment="1">
      <alignment horizontal="right" vertical="justify" wrapText="1"/>
    </xf>
    <xf numFmtId="0" fontId="16" fillId="0" borderId="5" xfId="0" applyNumberFormat="1" applyFont="1" applyFill="1" applyBorder="1" applyAlignment="1">
      <alignment horizontal="right" vertical="center"/>
    </xf>
    <xf numFmtId="0" fontId="16" fillId="0" borderId="14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/>
    </xf>
    <xf numFmtId="2" fontId="12" fillId="0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/>
    <xf numFmtId="4" fontId="4" fillId="0" borderId="9" xfId="0" applyNumberFormat="1" applyFont="1" applyFill="1" applyBorder="1" applyAlignment="1">
      <alignment horizontal="right" vertical="center" wrapText="1"/>
    </xf>
    <xf numFmtId="4" fontId="12" fillId="2" borderId="12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4" fontId="12" fillId="2" borderId="7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right" vertical="center" wrapText="1"/>
    </xf>
    <xf numFmtId="4" fontId="3" fillId="0" borderId="7" xfId="1" applyNumberFormat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8" fillId="0" borderId="0" xfId="0" applyFont="1"/>
    <xf numFmtId="4" fontId="3" fillId="0" borderId="6" xfId="0" applyNumberFormat="1" applyFont="1" applyBorder="1" applyAlignment="1">
      <alignment vertical="center" wrapText="1"/>
    </xf>
    <xf numFmtId="0" fontId="4" fillId="0" borderId="29" xfId="0" applyFont="1" applyFill="1" applyBorder="1" applyAlignment="1"/>
    <xf numFmtId="0" fontId="4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/>
    </xf>
    <xf numFmtId="0" fontId="9" fillId="0" borderId="1" xfId="0" applyFont="1" applyBorder="1"/>
    <xf numFmtId="0" fontId="7" fillId="0" borderId="0" xfId="0" applyFont="1"/>
    <xf numFmtId="0" fontId="17" fillId="0" borderId="0" xfId="0" applyFont="1"/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vertical="center"/>
    </xf>
    <xf numFmtId="0" fontId="16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18" fillId="0" borderId="0" xfId="0" applyFont="1"/>
    <xf numFmtId="4" fontId="12" fillId="2" borderId="1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/>
    </xf>
    <xf numFmtId="0" fontId="8" fillId="3" borderId="0" xfId="0" applyFont="1" applyFill="1"/>
    <xf numFmtId="0" fontId="4" fillId="3" borderId="0" xfId="0" applyFont="1" applyFill="1"/>
    <xf numFmtId="4" fontId="4" fillId="0" borderId="15" xfId="0" applyNumberFormat="1" applyFont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right" vertical="top"/>
    </xf>
    <xf numFmtId="2" fontId="5" fillId="0" borderId="9" xfId="0" applyNumberFormat="1" applyFont="1" applyFill="1" applyBorder="1" applyAlignment="1">
      <alignment horizontal="left" vertical="top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/>
    <xf numFmtId="0" fontId="4" fillId="0" borderId="24" xfId="0" applyFont="1" applyFill="1" applyBorder="1" applyAlignment="1"/>
    <xf numFmtId="0" fontId="4" fillId="0" borderId="18" xfId="0" applyFont="1" applyFill="1" applyBorder="1" applyAlignment="1"/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0" fontId="19" fillId="0" borderId="6" xfId="0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9" fillId="0" borderId="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5" fillId="0" borderId="23" xfId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top"/>
    </xf>
    <xf numFmtId="2" fontId="3" fillId="0" borderId="37" xfId="0" applyNumberFormat="1" applyFont="1" applyFill="1" applyBorder="1" applyAlignment="1">
      <alignment horizontal="left" vertical="top" wrapText="1"/>
    </xf>
    <xf numFmtId="2" fontId="5" fillId="0" borderId="37" xfId="0" applyNumberFormat="1" applyFont="1" applyFill="1" applyBorder="1" applyAlignment="1">
      <alignment horizontal="left" vertical="top" wrapText="1"/>
    </xf>
    <xf numFmtId="4" fontId="4" fillId="0" borderId="37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vertical="justify" wrapText="1"/>
    </xf>
    <xf numFmtId="0" fontId="3" fillId="0" borderId="17" xfId="1" applyFont="1" applyFill="1" applyBorder="1" applyAlignment="1">
      <alignment vertical="justify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4" fontId="3" fillId="0" borderId="6" xfId="1" applyNumberFormat="1" applyFont="1" applyFill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4" fontId="12" fillId="0" borderId="3" xfId="1" applyNumberFormat="1" applyFont="1" applyFill="1" applyBorder="1" applyAlignment="1">
      <alignment horizontal="center" vertical="center" wrapText="1"/>
    </xf>
    <xf numFmtId="4" fontId="12" fillId="0" borderId="4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/>
    </xf>
    <xf numFmtId="4" fontId="14" fillId="0" borderId="6" xfId="1" applyNumberFormat="1" applyFont="1" applyFill="1" applyBorder="1" applyAlignment="1">
      <alignment horizontal="center" vertical="center" wrapText="1"/>
    </xf>
    <xf numFmtId="4" fontId="14" fillId="0" borderId="7" xfId="1" applyNumberFormat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left" vertical="center"/>
    </xf>
    <xf numFmtId="0" fontId="13" fillId="0" borderId="15" xfId="1" applyFont="1" applyFill="1" applyBorder="1" applyAlignment="1">
      <alignment horizontal="left" vertical="center"/>
    </xf>
    <xf numFmtId="4" fontId="14" fillId="0" borderId="15" xfId="1" applyNumberFormat="1" applyFont="1" applyFill="1" applyBorder="1" applyAlignment="1">
      <alignment horizontal="center" vertical="center" wrapText="1"/>
    </xf>
    <xf numFmtId="4" fontId="14" fillId="0" borderId="16" xfId="1" applyNumberFormat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4" fontId="15" fillId="0" borderId="3" xfId="1" applyNumberFormat="1" applyFont="1" applyFill="1" applyBorder="1" applyAlignment="1">
      <alignment horizontal="center" vertical="center"/>
    </xf>
    <xf numFmtId="4" fontId="15" fillId="0" borderId="6" xfId="1" applyNumberFormat="1" applyFont="1" applyFill="1" applyBorder="1" applyAlignment="1">
      <alignment horizontal="center" vertical="center"/>
    </xf>
    <xf numFmtId="4" fontId="15" fillId="0" borderId="4" xfId="1" applyNumberFormat="1" applyFont="1" applyFill="1" applyBorder="1" applyAlignment="1">
      <alignment horizontal="center" vertical="center"/>
    </xf>
    <xf numFmtId="4" fontId="15" fillId="0" borderId="7" xfId="1" applyNumberFormat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27" xfId="1" applyFont="1" applyFill="1" applyBorder="1" applyAlignment="1">
      <alignment horizontal="right" wrapText="1"/>
    </xf>
    <xf numFmtId="0" fontId="5" fillId="0" borderId="23" xfId="1" applyFont="1" applyFill="1" applyBorder="1" applyAlignment="1">
      <alignment horizontal="right" wrapText="1"/>
    </xf>
    <xf numFmtId="0" fontId="5" fillId="0" borderId="27" xfId="1" applyFont="1" applyFill="1" applyBorder="1" applyAlignment="1">
      <alignment horizontal="right" vertical="center" wrapText="1"/>
    </xf>
    <xf numFmtId="0" fontId="5" fillId="0" borderId="23" xfId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10" fontId="15" fillId="0" borderId="9" xfId="0" applyNumberFormat="1" applyFont="1" applyFill="1" applyBorder="1" applyAlignment="1">
      <alignment horizontal="center" vertical="center"/>
    </xf>
    <xf numFmtId="10" fontId="15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" fontId="3" fillId="0" borderId="6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left" wrapText="1"/>
    </xf>
    <xf numFmtId="4" fontId="4" fillId="0" borderId="23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5" fillId="0" borderId="3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4" fontId="15" fillId="0" borderId="30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85" zoomScaleNormal="85" workbookViewId="0">
      <selection activeCell="B86" sqref="B86"/>
    </sheetView>
  </sheetViews>
  <sheetFormatPr defaultRowHeight="30" customHeight="1"/>
  <cols>
    <col min="1" max="1" width="5.85546875" style="60" customWidth="1"/>
    <col min="2" max="2" width="7.140625" style="60" customWidth="1"/>
    <col min="3" max="3" width="8.140625" style="7" customWidth="1"/>
    <col min="4" max="4" width="83.140625" style="7" customWidth="1"/>
    <col min="5" max="5" width="20.85546875" style="7" customWidth="1"/>
    <col min="6" max="6" width="22.7109375" style="7" customWidth="1"/>
    <col min="7" max="7" width="20.85546875" style="7" customWidth="1"/>
    <col min="8" max="8" width="24.140625" style="17" customWidth="1"/>
    <col min="9" max="9" width="10.85546875" style="60" bestFit="1" customWidth="1"/>
    <col min="10" max="16384" width="9.140625" style="60"/>
  </cols>
  <sheetData>
    <row r="1" spans="1:8" ht="160.5" customHeight="1" thickBot="1">
      <c r="A1" s="136" t="s">
        <v>0</v>
      </c>
      <c r="B1" s="136"/>
      <c r="C1" s="136"/>
      <c r="D1" s="136"/>
      <c r="E1" s="16"/>
      <c r="F1" s="16"/>
      <c r="G1" s="16"/>
      <c r="H1" s="66"/>
    </row>
    <row r="2" spans="1:8" ht="19.5" thickTop="1">
      <c r="D2" s="67"/>
    </row>
    <row r="3" spans="1:8" ht="19.5">
      <c r="D3" s="137" t="s">
        <v>1</v>
      </c>
      <c r="E3" s="137"/>
      <c r="F3" s="137"/>
      <c r="G3" s="137"/>
      <c r="H3" s="137"/>
    </row>
    <row r="4" spans="1:8" s="87" customFormat="1" ht="42.75" customHeight="1">
      <c r="C4" s="88"/>
      <c r="D4" s="138" t="s">
        <v>91</v>
      </c>
      <c r="E4" s="138"/>
      <c r="F4" s="138"/>
      <c r="G4" s="138"/>
      <c r="H4" s="138"/>
    </row>
    <row r="5" spans="1:8" ht="19.5">
      <c r="D5" s="137" t="s">
        <v>40</v>
      </c>
      <c r="E5" s="137"/>
      <c r="F5" s="137"/>
      <c r="G5" s="137"/>
      <c r="H5" s="137"/>
    </row>
    <row r="6" spans="1:8" ht="19.5" customHeight="1" thickBot="1"/>
    <row r="7" spans="1:8" s="87" customFormat="1" ht="18.75">
      <c r="C7" s="143" t="s">
        <v>2</v>
      </c>
      <c r="D7" s="144"/>
      <c r="E7" s="147" t="s">
        <v>84</v>
      </c>
      <c r="F7" s="147"/>
      <c r="G7" s="147"/>
      <c r="H7" s="148"/>
    </row>
    <row r="8" spans="1:8" ht="37.5">
      <c r="C8" s="145"/>
      <c r="D8" s="146"/>
      <c r="E8" s="1" t="s">
        <v>3</v>
      </c>
      <c r="F8" s="1" t="s">
        <v>4</v>
      </c>
      <c r="G8" s="1" t="s">
        <v>5</v>
      </c>
      <c r="H8" s="2" t="s">
        <v>6</v>
      </c>
    </row>
    <row r="9" spans="1:8" s="68" customFormat="1" ht="13.5" thickBot="1">
      <c r="C9" s="149">
        <v>1</v>
      </c>
      <c r="D9" s="150"/>
      <c r="E9" s="13">
        <v>2</v>
      </c>
      <c r="F9" s="13">
        <v>3</v>
      </c>
      <c r="G9" s="13">
        <v>4</v>
      </c>
      <c r="H9" s="14" t="s">
        <v>7</v>
      </c>
    </row>
    <row r="10" spans="1:8" ht="19.5">
      <c r="C10" s="151" t="s">
        <v>55</v>
      </c>
      <c r="D10" s="152"/>
      <c r="E10" s="153">
        <v>6089.9</v>
      </c>
      <c r="F10" s="153"/>
      <c r="G10" s="153"/>
      <c r="H10" s="154"/>
    </row>
    <row r="11" spans="1:8" ht="17.25">
      <c r="C11" s="155" t="s">
        <v>56</v>
      </c>
      <c r="D11" s="156"/>
      <c r="E11" s="157">
        <v>4346.3</v>
      </c>
      <c r="F11" s="157"/>
      <c r="G11" s="157"/>
      <c r="H11" s="158"/>
    </row>
    <row r="12" spans="1:8" ht="17.25">
      <c r="C12" s="155" t="s">
        <v>57</v>
      </c>
      <c r="D12" s="156"/>
      <c r="E12" s="157">
        <v>413.5</v>
      </c>
      <c r="F12" s="157"/>
      <c r="G12" s="157"/>
      <c r="H12" s="158"/>
    </row>
    <row r="13" spans="1:8" ht="18" thickBot="1">
      <c r="C13" s="159" t="s">
        <v>58</v>
      </c>
      <c r="D13" s="160"/>
      <c r="E13" s="161">
        <v>1330.1</v>
      </c>
      <c r="F13" s="161"/>
      <c r="G13" s="161"/>
      <c r="H13" s="162"/>
    </row>
    <row r="14" spans="1:8" ht="19.5" customHeight="1">
      <c r="C14" s="163" t="s">
        <v>59</v>
      </c>
      <c r="D14" s="164"/>
      <c r="E14" s="165">
        <v>1432101.98</v>
      </c>
      <c r="F14" s="165">
        <v>1182405.03</v>
      </c>
      <c r="G14" s="165">
        <v>1394193.36</v>
      </c>
      <c r="H14" s="167">
        <v>249696.94999999995</v>
      </c>
    </row>
    <row r="15" spans="1:8" ht="19.5" customHeight="1">
      <c r="C15" s="169" t="s">
        <v>8</v>
      </c>
      <c r="D15" s="170"/>
      <c r="E15" s="166"/>
      <c r="F15" s="166"/>
      <c r="G15" s="166"/>
      <c r="H15" s="168"/>
    </row>
    <row r="16" spans="1:8" s="69" customFormat="1" ht="18.75">
      <c r="C16" s="171" t="s">
        <v>60</v>
      </c>
      <c r="D16" s="172"/>
      <c r="E16" s="141">
        <v>920832.47</v>
      </c>
      <c r="F16" s="141">
        <v>779440.63</v>
      </c>
      <c r="G16" s="141">
        <v>581053.41</v>
      </c>
      <c r="H16" s="142">
        <v>141391.83999999997</v>
      </c>
    </row>
    <row r="17" spans="3:9" s="69" customFormat="1" ht="18.75">
      <c r="C17" s="173" t="s">
        <v>8</v>
      </c>
      <c r="D17" s="174"/>
      <c r="E17" s="141"/>
      <c r="F17" s="141"/>
      <c r="G17" s="141"/>
      <c r="H17" s="142"/>
    </row>
    <row r="18" spans="3:9" s="69" customFormat="1" ht="18.75">
      <c r="C18" s="59" t="s">
        <v>9</v>
      </c>
      <c r="D18" s="30" t="s">
        <v>10</v>
      </c>
      <c r="E18" s="3">
        <v>924116.7</v>
      </c>
      <c r="F18" s="3">
        <v>782724.86</v>
      </c>
      <c r="G18" s="3">
        <v>581053.41</v>
      </c>
      <c r="H18" s="4">
        <v>141391.83999999997</v>
      </c>
      <c r="I18" s="131">
        <f>G18-E18</f>
        <v>-343063.28999999992</v>
      </c>
    </row>
    <row r="19" spans="3:9" s="69" customFormat="1" ht="18.75">
      <c r="C19" s="59" t="s">
        <v>9</v>
      </c>
      <c r="D19" s="30" t="s">
        <v>11</v>
      </c>
      <c r="E19" s="3">
        <v>-3284.23</v>
      </c>
      <c r="F19" s="3">
        <v>-3284.23</v>
      </c>
      <c r="G19" s="3"/>
      <c r="H19" s="4">
        <v>0</v>
      </c>
    </row>
    <row r="20" spans="3:9" s="69" customFormat="1" ht="18.75">
      <c r="C20" s="139" t="s">
        <v>41</v>
      </c>
      <c r="D20" s="140"/>
      <c r="E20" s="141">
        <v>160823.99000000002</v>
      </c>
      <c r="F20" s="141">
        <v>117687.52</v>
      </c>
      <c r="G20" s="141">
        <v>300273.46999999997</v>
      </c>
      <c r="H20" s="142">
        <v>43136.470000000008</v>
      </c>
    </row>
    <row r="21" spans="3:9" s="69" customFormat="1" ht="18.75">
      <c r="C21" s="175" t="s">
        <v>8</v>
      </c>
      <c r="D21" s="176"/>
      <c r="E21" s="141"/>
      <c r="F21" s="141"/>
      <c r="G21" s="141"/>
      <c r="H21" s="142"/>
    </row>
    <row r="22" spans="3:9" s="69" customFormat="1" ht="18.75">
      <c r="C22" s="31" t="s">
        <v>9</v>
      </c>
      <c r="D22" s="32" t="s">
        <v>10</v>
      </c>
      <c r="E22" s="3">
        <v>155946.89000000001</v>
      </c>
      <c r="F22" s="3">
        <v>113111.3</v>
      </c>
      <c r="G22" s="3">
        <v>300273.46999999997</v>
      </c>
      <c r="H22" s="4">
        <v>42835.590000000011</v>
      </c>
      <c r="I22" s="131">
        <f>G22-E22</f>
        <v>144326.57999999996</v>
      </c>
    </row>
    <row r="23" spans="3:9" s="69" customFormat="1" ht="18.75">
      <c r="C23" s="59" t="s">
        <v>9</v>
      </c>
      <c r="D23" s="30" t="s">
        <v>11</v>
      </c>
      <c r="E23" s="3">
        <v>4877.1000000000004</v>
      </c>
      <c r="F23" s="3">
        <v>4576.22</v>
      </c>
      <c r="G23" s="3"/>
      <c r="H23" s="4">
        <v>300.88000000000011</v>
      </c>
    </row>
    <row r="24" spans="3:9" s="69" customFormat="1" ht="18.75">
      <c r="C24" s="139" t="s">
        <v>42</v>
      </c>
      <c r="D24" s="140"/>
      <c r="E24" s="141">
        <v>33694.76</v>
      </c>
      <c r="F24" s="141">
        <v>30627.510000000002</v>
      </c>
      <c r="G24" s="141">
        <v>65422.96</v>
      </c>
      <c r="H24" s="142">
        <v>3067.2500000000009</v>
      </c>
    </row>
    <row r="25" spans="3:9" s="69" customFormat="1" ht="18.75">
      <c r="C25" s="33"/>
      <c r="D25" s="111" t="s">
        <v>8</v>
      </c>
      <c r="E25" s="141"/>
      <c r="F25" s="141"/>
      <c r="G25" s="141"/>
      <c r="H25" s="142"/>
    </row>
    <row r="26" spans="3:9" s="69" customFormat="1" ht="18.75">
      <c r="C26" s="31" t="s">
        <v>9</v>
      </c>
      <c r="D26" s="32" t="s">
        <v>10</v>
      </c>
      <c r="E26" s="3">
        <v>28492.04</v>
      </c>
      <c r="F26" s="3">
        <v>25550.61</v>
      </c>
      <c r="G26" s="3">
        <v>65422.96</v>
      </c>
      <c r="H26" s="4">
        <v>2941.4300000000003</v>
      </c>
      <c r="I26" s="131">
        <f>G26-E26</f>
        <v>36930.92</v>
      </c>
    </row>
    <row r="27" spans="3:9" s="69" customFormat="1" ht="18.75">
      <c r="C27" s="59" t="s">
        <v>9</v>
      </c>
      <c r="D27" s="30" t="s">
        <v>11</v>
      </c>
      <c r="E27" s="3">
        <v>5202.72</v>
      </c>
      <c r="F27" s="3">
        <v>5076.8999999999996</v>
      </c>
      <c r="G27" s="3"/>
      <c r="H27" s="4">
        <v>125.82000000000062</v>
      </c>
    </row>
    <row r="28" spans="3:9" s="69" customFormat="1" ht="18.75">
      <c r="C28" s="132" t="s">
        <v>43</v>
      </c>
      <c r="D28" s="133"/>
      <c r="E28" s="57">
        <v>113407.49</v>
      </c>
      <c r="F28" s="57">
        <v>95462.23</v>
      </c>
      <c r="G28" s="57">
        <v>125500.93</v>
      </c>
      <c r="H28" s="58">
        <v>17945.260000000009</v>
      </c>
      <c r="I28" s="131">
        <f>G28-E28</f>
        <v>12093.439999999988</v>
      </c>
    </row>
    <row r="29" spans="3:9" s="69" customFormat="1" ht="19.5" thickBot="1">
      <c r="C29" s="134" t="s">
        <v>44</v>
      </c>
      <c r="D29" s="135"/>
      <c r="E29" s="34">
        <v>203343.27</v>
      </c>
      <c r="F29" s="34">
        <v>159187.14000000001</v>
      </c>
      <c r="G29" s="34">
        <v>321942.59000000003</v>
      </c>
      <c r="H29" s="58">
        <v>44156.129999999976</v>
      </c>
      <c r="I29" s="131">
        <f>G29-E29</f>
        <v>118599.32000000004</v>
      </c>
    </row>
    <row r="30" spans="3:9" s="69" customFormat="1" ht="19.5">
      <c r="C30" s="213" t="s">
        <v>61</v>
      </c>
      <c r="D30" s="214"/>
      <c r="E30" s="215">
        <v>1100866.96</v>
      </c>
      <c r="F30" s="215">
        <v>906146.01000000013</v>
      </c>
      <c r="G30" s="215">
        <v>1187090.4387999999</v>
      </c>
      <c r="H30" s="203">
        <v>194720.94999999995</v>
      </c>
    </row>
    <row r="31" spans="3:9" s="69" customFormat="1" ht="19.5">
      <c r="C31" s="205" t="s">
        <v>8</v>
      </c>
      <c r="D31" s="206"/>
      <c r="E31" s="216"/>
      <c r="F31" s="216"/>
      <c r="G31" s="216"/>
      <c r="H31" s="204"/>
    </row>
    <row r="32" spans="3:9" s="69" customFormat="1" ht="18.75">
      <c r="C32" s="56" t="s">
        <v>12</v>
      </c>
      <c r="D32" s="70" t="s">
        <v>62</v>
      </c>
      <c r="E32" s="108">
        <v>181146.56</v>
      </c>
      <c r="F32" s="108">
        <v>149076.25</v>
      </c>
      <c r="G32" s="71">
        <v>213752.94079999998</v>
      </c>
      <c r="H32" s="110">
        <v>32070.309999999998</v>
      </c>
    </row>
    <row r="33" spans="3:8" s="69" customFormat="1" ht="18.75">
      <c r="C33" s="217" t="s">
        <v>13</v>
      </c>
      <c r="D33" s="70" t="s">
        <v>63</v>
      </c>
      <c r="E33" s="177">
        <v>919720.39999999991</v>
      </c>
      <c r="F33" s="177">
        <v>757069.76000000013</v>
      </c>
      <c r="G33" s="177">
        <v>973337.49799999991</v>
      </c>
      <c r="H33" s="219">
        <v>162650.63999999996</v>
      </c>
    </row>
    <row r="34" spans="3:8" s="69" customFormat="1" ht="18.75">
      <c r="C34" s="218"/>
      <c r="D34" s="72" t="s">
        <v>8</v>
      </c>
      <c r="E34" s="177"/>
      <c r="F34" s="177"/>
      <c r="G34" s="177"/>
      <c r="H34" s="220"/>
    </row>
    <row r="35" spans="3:8" s="69" customFormat="1" ht="18.75">
      <c r="C35" s="35" t="s">
        <v>14</v>
      </c>
      <c r="D35" s="73" t="s">
        <v>15</v>
      </c>
      <c r="E35" s="112">
        <v>209616.4</v>
      </c>
      <c r="F35" s="112">
        <v>172710.26</v>
      </c>
      <c r="G35" s="8">
        <v>247347.35199999998</v>
      </c>
      <c r="H35" s="113">
        <v>36906.139999999985</v>
      </c>
    </row>
    <row r="36" spans="3:8" s="69" customFormat="1" ht="16.5">
      <c r="C36" s="35" t="s">
        <v>16</v>
      </c>
      <c r="D36" s="73" t="s">
        <v>17</v>
      </c>
      <c r="E36" s="207">
        <v>131366.79999999999</v>
      </c>
      <c r="F36" s="207">
        <v>108168.17</v>
      </c>
      <c r="G36" s="209">
        <v>139254.57</v>
      </c>
      <c r="H36" s="211">
        <v>23198.62999999999</v>
      </c>
    </row>
    <row r="37" spans="3:8" s="69" customFormat="1" ht="16.5">
      <c r="C37" s="35"/>
      <c r="D37" s="74" t="s">
        <v>8</v>
      </c>
      <c r="E37" s="208"/>
      <c r="F37" s="208"/>
      <c r="G37" s="210"/>
      <c r="H37" s="212"/>
    </row>
    <row r="38" spans="3:8" s="69" customFormat="1" ht="18.75">
      <c r="C38" s="35" t="s">
        <v>9</v>
      </c>
      <c r="D38" s="75" t="s">
        <v>18</v>
      </c>
      <c r="E38" s="76"/>
      <c r="F38" s="76"/>
      <c r="G38" s="8">
        <v>117086.16</v>
      </c>
      <c r="H38" s="200"/>
    </row>
    <row r="39" spans="3:8" s="69" customFormat="1" ht="18.75">
      <c r="C39" s="35" t="s">
        <v>9</v>
      </c>
      <c r="D39" s="73" t="s">
        <v>19</v>
      </c>
      <c r="E39" s="76"/>
      <c r="F39" s="76"/>
      <c r="G39" s="8">
        <v>20442.87</v>
      </c>
      <c r="H39" s="201"/>
    </row>
    <row r="40" spans="3:8" s="69" customFormat="1" ht="18.75">
      <c r="C40" s="35" t="s">
        <v>9</v>
      </c>
      <c r="D40" s="73" t="s">
        <v>20</v>
      </c>
      <c r="E40" s="76"/>
      <c r="F40" s="76"/>
      <c r="G40" s="8">
        <v>1725.54</v>
      </c>
      <c r="H40" s="202"/>
    </row>
    <row r="41" spans="3:8" s="69" customFormat="1" ht="18.75" hidden="1">
      <c r="C41" s="35" t="s">
        <v>21</v>
      </c>
      <c r="D41" s="73" t="s">
        <v>65</v>
      </c>
      <c r="E41" s="112"/>
      <c r="F41" s="112"/>
      <c r="G41" s="8"/>
      <c r="H41" s="113">
        <v>0</v>
      </c>
    </row>
    <row r="42" spans="3:8" s="69" customFormat="1" ht="18.75" hidden="1">
      <c r="C42" s="35" t="s">
        <v>22</v>
      </c>
      <c r="D42" s="73" t="s">
        <v>69</v>
      </c>
      <c r="E42" s="112"/>
      <c r="F42" s="112"/>
      <c r="G42" s="8"/>
      <c r="H42" s="113">
        <v>0</v>
      </c>
    </row>
    <row r="43" spans="3:8" s="69" customFormat="1" ht="18.75">
      <c r="C43" s="35" t="s">
        <v>21</v>
      </c>
      <c r="D43" s="73" t="s">
        <v>70</v>
      </c>
      <c r="E43" s="112">
        <v>53910.04</v>
      </c>
      <c r="F43" s="112">
        <v>44236.88</v>
      </c>
      <c r="G43" s="8">
        <v>48769.479999999996</v>
      </c>
      <c r="H43" s="113">
        <v>9673.1600000000035</v>
      </c>
    </row>
    <row r="44" spans="3:8" s="69" customFormat="1" ht="33">
      <c r="C44" s="36" t="s">
        <v>22</v>
      </c>
      <c r="D44" s="77" t="s">
        <v>25</v>
      </c>
      <c r="E44" s="112">
        <v>36309.199999999997</v>
      </c>
      <c r="F44" s="112">
        <v>29177.83</v>
      </c>
      <c r="G44" s="8">
        <v>37411.4</v>
      </c>
      <c r="H44" s="113">
        <v>7131.3699999999953</v>
      </c>
    </row>
    <row r="45" spans="3:8" s="69" customFormat="1" ht="18.75">
      <c r="C45" s="35"/>
      <c r="D45" s="104" t="s">
        <v>8</v>
      </c>
      <c r="E45" s="112"/>
      <c r="F45" s="112"/>
      <c r="G45" s="8"/>
      <c r="H45" s="113"/>
    </row>
    <row r="46" spans="3:8" ht="18.75">
      <c r="C46" s="35" t="s">
        <v>9</v>
      </c>
      <c r="D46" s="101" t="s">
        <v>71</v>
      </c>
      <c r="E46" s="112"/>
      <c r="F46" s="112"/>
      <c r="G46" s="8">
        <v>2000</v>
      </c>
      <c r="H46" s="113"/>
    </row>
    <row r="47" spans="3:8" s="69" customFormat="1" ht="21.75" customHeight="1">
      <c r="C47" s="35" t="s">
        <v>24</v>
      </c>
      <c r="D47" s="77" t="s">
        <v>23</v>
      </c>
      <c r="E47" s="112">
        <v>148501.6</v>
      </c>
      <c r="F47" s="112">
        <v>122355.7</v>
      </c>
      <c r="G47" s="8">
        <v>148501.6</v>
      </c>
      <c r="H47" s="113">
        <v>26145.900000000009</v>
      </c>
    </row>
    <row r="48" spans="3:8" s="69" customFormat="1" ht="21" customHeight="1">
      <c r="C48" s="36" t="s">
        <v>26</v>
      </c>
      <c r="D48" s="73" t="s">
        <v>72</v>
      </c>
      <c r="E48" s="112">
        <v>67969.320000000007</v>
      </c>
      <c r="F48" s="112">
        <v>56002.23</v>
      </c>
      <c r="G48" s="112">
        <v>67969.320000000007</v>
      </c>
      <c r="H48" s="113">
        <v>11967.090000000004</v>
      </c>
    </row>
    <row r="49" spans="3:8" s="69" customFormat="1" ht="18.75">
      <c r="C49" s="36" t="s">
        <v>27</v>
      </c>
      <c r="D49" s="78" t="s">
        <v>28</v>
      </c>
      <c r="E49" s="112">
        <v>131013.92</v>
      </c>
      <c r="F49" s="112">
        <v>108237.56</v>
      </c>
      <c r="G49" s="8">
        <v>137138.96299999999</v>
      </c>
      <c r="H49" s="113">
        <v>22776.36</v>
      </c>
    </row>
    <row r="50" spans="3:8" ht="18.75">
      <c r="C50" s="35" t="s">
        <v>29</v>
      </c>
      <c r="D50" s="37" t="s">
        <v>30</v>
      </c>
      <c r="E50" s="112">
        <v>32556.799999999999</v>
      </c>
      <c r="F50" s="112">
        <v>26824.639999999999</v>
      </c>
      <c r="G50" s="8">
        <v>38425.932999999997</v>
      </c>
      <c r="H50" s="113">
        <v>5732.16</v>
      </c>
    </row>
    <row r="51" spans="3:8" ht="19.5" thickBot="1">
      <c r="C51" s="35" t="s">
        <v>73</v>
      </c>
      <c r="D51" s="37" t="s">
        <v>31</v>
      </c>
      <c r="E51" s="112">
        <v>108476.32</v>
      </c>
      <c r="F51" s="112">
        <v>89356.49</v>
      </c>
      <c r="G51" s="8">
        <v>108518.88</v>
      </c>
      <c r="H51" s="113">
        <v>19119.830000000002</v>
      </c>
    </row>
    <row r="52" spans="3:8" ht="19.5" hidden="1" thickBot="1">
      <c r="C52" s="102" t="s">
        <v>83</v>
      </c>
      <c r="D52" s="38" t="s">
        <v>71</v>
      </c>
      <c r="E52" s="49"/>
      <c r="F52" s="49"/>
      <c r="G52" s="39">
        <v>2000</v>
      </c>
      <c r="H52" s="79"/>
    </row>
    <row r="53" spans="3:8" s="18" customFormat="1" ht="18.75">
      <c r="C53" s="5" t="s">
        <v>32</v>
      </c>
      <c r="D53" s="80" t="s">
        <v>64</v>
      </c>
      <c r="E53" s="221">
        <v>94243.32</v>
      </c>
      <c r="F53" s="221">
        <v>77650.41</v>
      </c>
      <c r="G53" s="222">
        <v>34147.089999999997</v>
      </c>
      <c r="H53" s="223">
        <v>16592.910000000003</v>
      </c>
    </row>
    <row r="54" spans="3:8" s="18" customFormat="1" ht="18.75">
      <c r="C54" s="56"/>
      <c r="D54" s="72" t="s">
        <v>8</v>
      </c>
      <c r="E54" s="191"/>
      <c r="F54" s="191"/>
      <c r="G54" s="177"/>
      <c r="H54" s="178"/>
    </row>
    <row r="55" spans="3:8" s="18" customFormat="1" ht="18.75" hidden="1">
      <c r="C55" s="6" t="s">
        <v>9</v>
      </c>
      <c r="D55" s="81" t="s">
        <v>74</v>
      </c>
      <c r="E55" s="61"/>
      <c r="F55" s="61"/>
      <c r="G55" s="9"/>
      <c r="H55" s="82"/>
    </row>
    <row r="56" spans="3:8" s="18" customFormat="1" ht="18.75">
      <c r="C56" s="6" t="s">
        <v>9</v>
      </c>
      <c r="D56" s="81" t="s">
        <v>33</v>
      </c>
      <c r="E56" s="61"/>
      <c r="F56" s="61"/>
      <c r="G56" s="9">
        <v>4907.25</v>
      </c>
      <c r="H56" s="82"/>
    </row>
    <row r="57" spans="3:8" s="18" customFormat="1" ht="18.75" hidden="1">
      <c r="C57" s="6" t="s">
        <v>9</v>
      </c>
      <c r="D57" s="81" t="s">
        <v>34</v>
      </c>
      <c r="E57" s="61"/>
      <c r="F57" s="61"/>
      <c r="G57" s="9"/>
      <c r="H57" s="82"/>
    </row>
    <row r="58" spans="3:8" s="18" customFormat="1" ht="36.75" customHeight="1">
      <c r="C58" s="6" t="s">
        <v>9</v>
      </c>
      <c r="D58" s="81" t="s">
        <v>75</v>
      </c>
      <c r="E58" s="61"/>
      <c r="F58" s="61"/>
      <c r="G58" s="9">
        <v>1881.81</v>
      </c>
      <c r="H58" s="82"/>
    </row>
    <row r="59" spans="3:8" s="18" customFormat="1" ht="21" hidden="1" customHeight="1">
      <c r="C59" s="6" t="s">
        <v>9</v>
      </c>
      <c r="D59" s="81" t="s">
        <v>76</v>
      </c>
      <c r="E59" s="61"/>
      <c r="F59" s="61"/>
      <c r="G59" s="9"/>
      <c r="H59" s="82"/>
    </row>
    <row r="60" spans="3:8" s="18" customFormat="1" ht="21.75" customHeight="1">
      <c r="C60" s="6" t="s">
        <v>9</v>
      </c>
      <c r="D60" s="81" t="s">
        <v>77</v>
      </c>
      <c r="E60" s="61"/>
      <c r="F60" s="61"/>
      <c r="G60" s="9">
        <v>2000</v>
      </c>
      <c r="H60" s="82"/>
    </row>
    <row r="61" spans="3:8" s="18" customFormat="1" ht="18.75">
      <c r="C61" s="6" t="s">
        <v>9</v>
      </c>
      <c r="D61" s="81" t="s">
        <v>78</v>
      </c>
      <c r="E61" s="61"/>
      <c r="F61" s="61"/>
      <c r="G61" s="9">
        <v>25240</v>
      </c>
      <c r="H61" s="82"/>
    </row>
    <row r="62" spans="3:8" s="18" customFormat="1" ht="19.5" thickBot="1">
      <c r="C62" s="122" t="s">
        <v>9</v>
      </c>
      <c r="D62" s="125" t="s">
        <v>35</v>
      </c>
      <c r="E62" s="126"/>
      <c r="F62" s="126"/>
      <c r="G62" s="95">
        <v>118.03</v>
      </c>
      <c r="H62" s="127"/>
    </row>
    <row r="63" spans="3:8" s="18" customFormat="1" ht="18.75" hidden="1">
      <c r="C63" s="123" t="s">
        <v>79</v>
      </c>
      <c r="D63" s="128" t="s">
        <v>80</v>
      </c>
      <c r="E63" s="129"/>
      <c r="F63" s="129"/>
      <c r="G63" s="124"/>
      <c r="H63" s="130"/>
    </row>
    <row r="64" spans="3:8" s="18" customFormat="1" ht="19.5" hidden="1" thickBot="1">
      <c r="C64" s="103" t="s">
        <v>9</v>
      </c>
      <c r="D64" s="105" t="s">
        <v>81</v>
      </c>
      <c r="E64" s="106"/>
      <c r="F64" s="106"/>
      <c r="G64" s="89"/>
      <c r="H64" s="107"/>
    </row>
    <row r="65" spans="1:8" s="83" customFormat="1" ht="19.5" thickBot="1">
      <c r="C65" s="90" t="s">
        <v>36</v>
      </c>
      <c r="D65" s="91" t="s">
        <v>37</v>
      </c>
      <c r="E65" s="99">
        <v>29400</v>
      </c>
      <c r="F65" s="99">
        <v>24689.17</v>
      </c>
      <c r="G65" s="99">
        <v>29400</v>
      </c>
      <c r="H65" s="100">
        <v>4710.8300000000017</v>
      </c>
    </row>
    <row r="66" spans="1:8" s="83" customFormat="1" ht="22.5" customHeight="1">
      <c r="C66" s="65" t="s">
        <v>45</v>
      </c>
      <c r="D66" s="92" t="s">
        <v>66</v>
      </c>
      <c r="E66" s="114">
        <v>9833.8799999999992</v>
      </c>
      <c r="F66" s="114">
        <v>9048.99</v>
      </c>
      <c r="G66" s="114">
        <v>9833.6</v>
      </c>
      <c r="H66" s="115">
        <v>784.88999999999942</v>
      </c>
    </row>
    <row r="67" spans="1:8" s="83" customFormat="1" ht="22.5" customHeight="1">
      <c r="C67" s="117" t="s">
        <v>9</v>
      </c>
      <c r="D67" s="118"/>
      <c r="E67" s="121"/>
      <c r="F67" s="121"/>
      <c r="G67" s="121"/>
      <c r="H67" s="109"/>
    </row>
    <row r="68" spans="1:8" s="83" customFormat="1" ht="19.5" thickBot="1">
      <c r="C68" s="93" t="s">
        <v>9</v>
      </c>
      <c r="D68" s="94" t="s">
        <v>82</v>
      </c>
      <c r="E68" s="95">
        <v>9833.8799999999992</v>
      </c>
      <c r="F68" s="95">
        <v>9048.99</v>
      </c>
      <c r="G68" s="95">
        <v>9833.6</v>
      </c>
      <c r="H68" s="79">
        <v>784.88999999999942</v>
      </c>
    </row>
    <row r="69" spans="1:8" s="83" customFormat="1" ht="18.75" hidden="1">
      <c r="C69" s="117" t="s">
        <v>9</v>
      </c>
      <c r="D69" s="119" t="s">
        <v>67</v>
      </c>
      <c r="E69" s="120"/>
      <c r="F69" s="120"/>
      <c r="G69" s="120"/>
      <c r="H69" s="116">
        <v>0</v>
      </c>
    </row>
    <row r="70" spans="1:8" s="83" customFormat="1" ht="21.75" hidden="1" customHeight="1" thickBot="1">
      <c r="C70" s="93" t="s">
        <v>9</v>
      </c>
      <c r="D70" s="94" t="s">
        <v>68</v>
      </c>
      <c r="E70" s="95"/>
      <c r="F70" s="95"/>
      <c r="G70" s="95"/>
      <c r="H70" s="79">
        <v>0</v>
      </c>
    </row>
    <row r="71" spans="1:8" s="84" customFormat="1" ht="31.5" customHeight="1">
      <c r="C71" s="40" t="s">
        <v>46</v>
      </c>
      <c r="D71" s="41" t="s">
        <v>38</v>
      </c>
      <c r="E71" s="50">
        <v>2666446.1399999997</v>
      </c>
      <c r="F71" s="42">
        <v>2199939.6100000003</v>
      </c>
      <c r="G71" s="42">
        <v>2654664.4887999999</v>
      </c>
      <c r="H71" s="85">
        <v>466506.52999999997</v>
      </c>
    </row>
    <row r="72" spans="1:8" s="84" customFormat="1" ht="31.5" customHeight="1">
      <c r="C72" s="43" t="s">
        <v>47</v>
      </c>
      <c r="D72" s="44" t="s">
        <v>48</v>
      </c>
      <c r="E72" s="51">
        <v>502699.39</v>
      </c>
      <c r="F72" s="45">
        <v>483893.27</v>
      </c>
      <c r="G72" s="45"/>
      <c r="H72" s="52">
        <v>18806.119999999995</v>
      </c>
    </row>
    <row r="73" spans="1:8" s="84" customFormat="1" ht="31.5" customHeight="1">
      <c r="C73" s="43" t="s">
        <v>49</v>
      </c>
      <c r="D73" s="44" t="s">
        <v>50</v>
      </c>
      <c r="E73" s="53">
        <v>3169145.53</v>
      </c>
      <c r="F73" s="53">
        <v>2683832.8800000004</v>
      </c>
      <c r="G73" s="45">
        <v>2654664.4887999999</v>
      </c>
      <c r="H73" s="52">
        <v>485312.64999999997</v>
      </c>
    </row>
    <row r="74" spans="1:8" s="84" customFormat="1" ht="21" thickBot="1">
      <c r="C74" s="46" t="s">
        <v>51</v>
      </c>
      <c r="D74" s="47" t="s">
        <v>52</v>
      </c>
      <c r="E74" s="180">
        <v>0.84686324897171905</v>
      </c>
      <c r="F74" s="180"/>
      <c r="G74" s="180"/>
      <c r="H74" s="181"/>
    </row>
    <row r="75" spans="1:8" s="19" customFormat="1" ht="18.75">
      <c r="A75" s="15" t="s">
        <v>53</v>
      </c>
      <c r="B75" s="179" t="s">
        <v>39</v>
      </c>
      <c r="C75" s="179"/>
      <c r="D75" s="179"/>
      <c r="E75" s="86"/>
      <c r="F75" s="86"/>
      <c r="G75" s="10"/>
      <c r="H75" s="10"/>
    </row>
    <row r="76" spans="1:8" s="19" customFormat="1" ht="18.75">
      <c r="B76" s="188" t="s">
        <v>85</v>
      </c>
      <c r="C76" s="189"/>
      <c r="D76" s="190"/>
      <c r="E76" s="96" t="s">
        <v>86</v>
      </c>
      <c r="F76" s="97"/>
      <c r="G76" s="97"/>
      <c r="H76" s="98"/>
    </row>
    <row r="77" spans="1:8" s="19" customFormat="1" ht="18.75">
      <c r="A77" s="20"/>
      <c r="B77" s="182" t="s">
        <v>87</v>
      </c>
      <c r="C77" s="183"/>
      <c r="D77" s="184"/>
      <c r="E77" s="185" t="s">
        <v>88</v>
      </c>
      <c r="F77" s="186"/>
      <c r="G77" s="186"/>
      <c r="H77" s="187"/>
    </row>
    <row r="78" spans="1:8" s="19" customFormat="1" ht="18.75">
      <c r="A78" s="20"/>
      <c r="B78" s="62"/>
      <c r="C78" s="63"/>
      <c r="D78" s="64"/>
      <c r="E78" s="192" t="s">
        <v>89</v>
      </c>
      <c r="F78" s="193"/>
      <c r="G78" s="193"/>
      <c r="H78" s="194"/>
    </row>
    <row r="79" spans="1:8" s="22" customFormat="1" ht="63.75" customHeight="1">
      <c r="A79" s="21"/>
      <c r="B79" s="197" t="s">
        <v>90</v>
      </c>
      <c r="C79" s="197"/>
      <c r="D79" s="197"/>
      <c r="E79" s="54">
        <v>26770.74</v>
      </c>
      <c r="F79" s="26"/>
      <c r="G79" s="11"/>
      <c r="H79" s="11"/>
    </row>
    <row r="80" spans="1:8" s="28" customFormat="1" ht="63.75" customHeight="1">
      <c r="A80" s="198" t="s">
        <v>54</v>
      </c>
      <c r="B80" s="198"/>
      <c r="C80" s="198"/>
      <c r="D80" s="198"/>
      <c r="E80" s="55">
        <v>10059.24</v>
      </c>
      <c r="F80" s="27"/>
      <c r="G80" s="10"/>
      <c r="H80" s="10"/>
    </row>
    <row r="81" spans="2:8" ht="63.75" customHeight="1">
      <c r="B81" s="199"/>
      <c r="C81" s="199"/>
      <c r="D81" s="199"/>
      <c r="E81" s="23"/>
      <c r="F81" s="23"/>
      <c r="G81" s="12"/>
    </row>
    <row r="82" spans="2:8" ht="18.75">
      <c r="C82" s="24"/>
      <c r="D82" s="25"/>
      <c r="E82" s="195"/>
      <c r="F82" s="195"/>
      <c r="G82" s="196"/>
      <c r="H82" s="196"/>
    </row>
    <row r="83" spans="2:8" ht="18.75">
      <c r="F83" s="17"/>
      <c r="G83" s="48"/>
      <c r="H83" s="29"/>
    </row>
    <row r="84" spans="2:8" ht="18.75">
      <c r="F84" s="17"/>
      <c r="G84" s="48"/>
      <c r="H84" s="29"/>
    </row>
    <row r="85" spans="2:8" ht="18.75">
      <c r="F85" s="17"/>
      <c r="G85" s="48"/>
      <c r="H85" s="29"/>
    </row>
    <row r="86" spans="2:8" ht="18.75">
      <c r="F86" s="17"/>
      <c r="G86" s="48"/>
      <c r="H86" s="29"/>
    </row>
  </sheetData>
  <mergeCells count="71">
    <mergeCell ref="B79:D79"/>
    <mergeCell ref="A80:D80"/>
    <mergeCell ref="B81:D81"/>
    <mergeCell ref="E82:F82"/>
    <mergeCell ref="G82:H82"/>
    <mergeCell ref="B75:D75"/>
    <mergeCell ref="B76:D76"/>
    <mergeCell ref="B77:D77"/>
    <mergeCell ref="E77:H77"/>
    <mergeCell ref="E78:H78"/>
    <mergeCell ref="E53:E54"/>
    <mergeCell ref="F53:F54"/>
    <mergeCell ref="G53:G54"/>
    <mergeCell ref="H53:H54"/>
    <mergeCell ref="E74:H74"/>
    <mergeCell ref="H38:H40"/>
    <mergeCell ref="C33:C34"/>
    <mergeCell ref="E33:E34"/>
    <mergeCell ref="F33:F34"/>
    <mergeCell ref="G33:G34"/>
    <mergeCell ref="H33:H34"/>
    <mergeCell ref="C29:D29"/>
    <mergeCell ref="C30:D30"/>
    <mergeCell ref="E30:E31"/>
    <mergeCell ref="F30:F31"/>
    <mergeCell ref="G30:G31"/>
    <mergeCell ref="C31:D31"/>
    <mergeCell ref="H24:H25"/>
    <mergeCell ref="E36:E37"/>
    <mergeCell ref="F36:F37"/>
    <mergeCell ref="G36:G37"/>
    <mergeCell ref="H36:H37"/>
    <mergeCell ref="H30:H31"/>
    <mergeCell ref="C28:D28"/>
    <mergeCell ref="C20:D20"/>
    <mergeCell ref="E20:E21"/>
    <mergeCell ref="F20:F21"/>
    <mergeCell ref="G20:G21"/>
    <mergeCell ref="C24:D24"/>
    <mergeCell ref="E24:E25"/>
    <mergeCell ref="F24:F25"/>
    <mergeCell ref="G24:G25"/>
    <mergeCell ref="H20:H21"/>
    <mergeCell ref="C21:D21"/>
    <mergeCell ref="C16:D16"/>
    <mergeCell ref="E16:E17"/>
    <mergeCell ref="F16:F17"/>
    <mergeCell ref="G16:G17"/>
    <mergeCell ref="H16:H17"/>
    <mergeCell ref="C17:D17"/>
    <mergeCell ref="C13:D13"/>
    <mergeCell ref="E13:H13"/>
    <mergeCell ref="C14:D14"/>
    <mergeCell ref="E14:E15"/>
    <mergeCell ref="F14:F15"/>
    <mergeCell ref="G14:G15"/>
    <mergeCell ref="H14:H15"/>
    <mergeCell ref="C15:D15"/>
    <mergeCell ref="C12:D12"/>
    <mergeCell ref="E12:H12"/>
    <mergeCell ref="A1:D1"/>
    <mergeCell ref="D3:H3"/>
    <mergeCell ref="D4:H4"/>
    <mergeCell ref="D5:H5"/>
    <mergeCell ref="C7:D8"/>
    <mergeCell ref="E7:H7"/>
    <mergeCell ref="C9:D9"/>
    <mergeCell ref="C10:D10"/>
    <mergeCell ref="E10:H10"/>
    <mergeCell ref="C11:D11"/>
    <mergeCell ref="E11:H11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Дыб-8(6)</vt:lpstr>
      <vt:lpstr>'Дыб-8(6)'!Область_печати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user</cp:lastModifiedBy>
  <cp:lastPrinted>2016-04-11T10:32:31Z</cp:lastPrinted>
  <dcterms:created xsi:type="dcterms:W3CDTF">2016-01-21T03:56:58Z</dcterms:created>
  <dcterms:modified xsi:type="dcterms:W3CDTF">2016-04-19T02:02:34Z</dcterms:modified>
</cp:coreProperties>
</file>