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serv.nc.local\doc\Папки подразделений\УКМ Новый Город\Кузнецова Анна Сергеевна\От Коллег\от Данилишной Т.Д\"/>
    </mc:Choice>
  </mc:AlternateContent>
  <bookViews>
    <workbookView xWindow="0" yWindow="0" windowWidth="28800" windowHeight="11535"/>
  </bookViews>
  <sheets>
    <sheet name="Индексация 2020" sheetId="1" r:id="rId1"/>
  </sheets>
  <definedNames>
    <definedName name="_xlnm.Print_Titles" localSheetId="0">'Индексация 2020'!$3:$3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B13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12" i="1"/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<sst xmlns="http://schemas.openxmlformats.org/spreadsheetml/2006/main" count="69" uniqueCount="69">
  <si>
    <t xml:space="preserve">Тарифы на содержание общего имущества, текущий ремонт и управление  по решению собственников помещений МКД с 01.02.2020 г. </t>
  </si>
  <si>
    <t>(руб./м2)</t>
  </si>
  <si>
    <t>№ пп</t>
  </si>
  <si>
    <t>№ п/п</t>
  </si>
  <si>
    <t>Здание</t>
  </si>
  <si>
    <t xml:space="preserve"> Содержание общего имущества</t>
  </si>
  <si>
    <t>Управление</t>
  </si>
  <si>
    <t>в т.ч. НДС 20%</t>
  </si>
  <si>
    <t>Текущий ремонт</t>
  </si>
  <si>
    <t>Итого Тариф</t>
  </si>
  <si>
    <t>664001, Рабочего Штаба ул, № 1/2</t>
  </si>
  <si>
    <t>664001, Рабочего Штаба ул, №1/3</t>
  </si>
  <si>
    <t>664001, Рабочего Штаба ул, №1/4</t>
  </si>
  <si>
    <t>664001, Рабочего Штаба ул, №1/5</t>
  </si>
  <si>
    <t>664001, Рабочего Штаба ул, №1/6</t>
  </si>
  <si>
    <t>664001, Рабочего Штаба ул, №1/7</t>
  </si>
  <si>
    <t>664001, Рабочего Штаба ул, № 3/1</t>
  </si>
  <si>
    <t>664001, Рабочего Штаба ул, № 3/2</t>
  </si>
  <si>
    <t>664007, Ямская ул, № 15</t>
  </si>
  <si>
    <t>664007, Ямская ул, № 9</t>
  </si>
  <si>
    <t>664022, Верхняя Набережная-ул, №169</t>
  </si>
  <si>
    <t>664033, Старо-Кузьмихинская ул, № 48/1</t>
  </si>
  <si>
    <t>664033, Старо-Кузьмихинская ул, № 48/2</t>
  </si>
  <si>
    <t>664033, Старо-Кузьмихинская ул, № 48/3</t>
  </si>
  <si>
    <t>664033, Старо-Кузьмихинская ул, № 48/4</t>
  </si>
  <si>
    <t>664033, Старо-Кузьмихинская ул, №48/5</t>
  </si>
  <si>
    <t>664046, Дальневосточная ул, № 106</t>
  </si>
  <si>
    <t>664046, Дальневосточная ул, №110</t>
  </si>
  <si>
    <t>664046, Дальневосточная ул, № 112</t>
  </si>
  <si>
    <t>664047, Александра Невского ул, № 15/4</t>
  </si>
  <si>
    <t>664047, Александра Невского ул, №19</t>
  </si>
  <si>
    <t>664047, Александра Невского ул, № 23</t>
  </si>
  <si>
    <t>664047, Советская ул, № 31</t>
  </si>
  <si>
    <t>664047, Советская ул, № 33</t>
  </si>
  <si>
    <t>664047, Советская ул, № 35</t>
  </si>
  <si>
    <t>664050, Байкальская ул, № 289/1</t>
  </si>
  <si>
    <t>664050, Байкальская ул, № 289/3</t>
  </si>
  <si>
    <t>664050, Байкальская ул, № 289/4</t>
  </si>
  <si>
    <t>664050, Байкальская ул, № 289/5</t>
  </si>
  <si>
    <t>664050, Дыбовского ул, №8/1</t>
  </si>
  <si>
    <t>664050, Дыбовского ул, №8/10</t>
  </si>
  <si>
    <t>664050, Дыбовского ул, № 8/11</t>
  </si>
  <si>
    <t>664050, Дыбовского ул, №8/12</t>
  </si>
  <si>
    <t>664050, Дыбовского ул, №8/13</t>
  </si>
  <si>
    <t>664050, Дыбовского ул, № 8/2</t>
  </si>
  <si>
    <t>664050, Дыбовского ул, № 8/4</t>
  </si>
  <si>
    <t>664050, Дыбовского ул, № 8/5</t>
  </si>
  <si>
    <t>664050, Дыбовского ул, № 8/6</t>
  </si>
  <si>
    <t>664050, Дыбовского ул, № 8/7</t>
  </si>
  <si>
    <t>664050, Дыбовского ул, № 8/9</t>
  </si>
  <si>
    <t>664056, Безбокова ул, № 30/8</t>
  </si>
  <si>
    <t>664075, Верхняя Набережная ул, 167/1</t>
  </si>
  <si>
    <t>664075, Верхняя Набережная ул, № 167/10</t>
  </si>
  <si>
    <t>664075, Верхняя Набережная ул, № 167/11</t>
  </si>
  <si>
    <t>664075, Верхняя Набережная ул, № 167/12</t>
  </si>
  <si>
    <t>664075, Верхняя Набережная ул, №167/2</t>
  </si>
  <si>
    <t>664075, Верхняя Набережная ул, №167/3</t>
  </si>
  <si>
    <t>664075, Верхняя Набережная ул, № 167/4</t>
  </si>
  <si>
    <t>664075, Верхняя Набережная ул, №167/6</t>
  </si>
  <si>
    <t>664075, Верхняя Набережная ул, №167/7</t>
  </si>
  <si>
    <t>664075, Верхняя Набережная ул, № 167/8</t>
  </si>
  <si>
    <t>664075, Верхняя Набережная ул, № 167/9</t>
  </si>
  <si>
    <t>664081, Зверева ул, №1/1</t>
  </si>
  <si>
    <t>664082, Юрия Тена проезд, № 17</t>
  </si>
  <si>
    <t>664082, Юрия Тена проезд, №21</t>
  </si>
  <si>
    <t>664082, Юрия Тена проезд, №27</t>
  </si>
  <si>
    <t xml:space="preserve">664043, г. Иркутск, б-р Рябикова б-р, 21/2 </t>
  </si>
  <si>
    <t>тариф</t>
  </si>
  <si>
    <t>664001, Рабочего Штаба ул, № 3/1, корпус гараж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</si>
</sst>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 tint="-0.249977111117893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Border="1" applyAlignment="1">
      <alignment horizontal="center" wrapText="1"/>
    </xf>
    <xf numFmtId="0" fontId="3" fillId="0" borderId="0" xfId="1" applyFont="1" applyBorder="1" applyAlignment="1">
      <alignment horizontal="center" wrapText="1"/>
    </xf>
    <xf numFmtId="0" fontId="2" fillId="0" borderId="1" xfId="1" applyFont="1" applyBorder="1" applyAlignment="1">
      <alignment horizontal="center" wrapText="1"/>
    </xf>
    <xf numFmtId="0" fontId="4" fillId="2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wrapText="1"/>
    </xf>
    <xf numFmtId="0" fontId="3" fillId="2" borderId="2" xfId="1" applyFont="1" applyFill="1" applyBorder="1" applyAlignment="1">
      <alignment horizontal="left" vertical="center" wrapText="1" indent="1"/>
    </xf>
    <xf numFmtId="0" fontId="3" fillId="2" borderId="2" xfId="1" applyFont="1" applyFill="1" applyBorder="1" applyAlignment="1">
      <alignment horizontal="left" vertical="center" wrapText="1"/>
    </xf>
    <xf numFmtId="2" fontId="3" fillId="3" borderId="2" xfId="1" applyNumberFormat="1" applyFont="1" applyFill="1" applyBorder="1" applyAlignment="1">
      <alignment horizontal="right" vertical="center" wrapText="1"/>
    </xf>
    <xf numFmtId="2" fontId="8" fillId="3" borderId="2" xfId="1" applyNumberFormat="1" applyFont="1" applyFill="1" applyBorder="1"/>
    <xf numFmtId="2" fontId="7" fillId="2" borderId="2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vertical="center" wrapText="1"/>
    </xf>
    <xf numFmtId="2" fontId="9" fillId="0" borderId="0" xfId="1" applyNumberFormat="1" applyFont="1" applyFill="1"/>
    <xf numFmtId="0" fontId="10" fillId="0" borderId="0" xfId="1" applyFont="1"/>
    <xf numFmtId="0" fontId="7" fillId="3" borderId="2" xfId="1" applyFont="1" applyFill="1" applyBorder="1" applyAlignment="1">
      <alignment horizontal="center" wrapText="1"/>
    </xf>
    <xf numFmtId="2" fontId="3" fillId="3" borderId="2" xfId="1" applyNumberFormat="1" applyFont="1" applyFill="1" applyBorder="1"/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vertical="top" wrapText="1"/>
    </xf>
    <xf numFmtId="49" fontId="5" fillId="3" borderId="4" xfId="1" applyNumberFormat="1" applyFont="1" applyFill="1" applyBorder="1" applyAlignment="1">
      <alignment vertical="top" wrapText="1"/>
    </xf>
    <xf numFmtId="0" fontId="7" fillId="3" borderId="3" xfId="1" applyFont="1" applyFill="1" applyBorder="1" applyAlignment="1">
      <alignment horizontal="center" wrapText="1"/>
    </xf>
    <xf numFmtId="0" fontId="7" fillId="3" borderId="4" xfId="1" applyFont="1" applyFill="1" applyBorder="1" applyAlignment="1">
      <alignment horizontal="center" wrapText="1"/>
    </xf>
    <xf numFmtId="0" fontId="7" fillId="0" borderId="3" xfId="1" applyFont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3" borderId="5" xfId="1" applyFont="1" applyFill="1" applyBorder="1" applyAlignment="1">
      <alignment horizontal="center" wrapText="1"/>
    </xf>
    <xf numFmtId="0" fontId="7" fillId="3" borderId="6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topLeftCell="B37" workbookViewId="0">
      <selection activeCell="O62" sqref="O62"/>
    </sheetView>
  </sheetViews>
  <sheetFormatPr defaultRowHeight="12.75" x14ac:dyDescent="0.2"/>
  <cols>
    <col min="1" max="1" width="6.85546875" style="1" hidden="1" customWidth="1"/>
    <col min="2" max="2" width="5.5703125" style="1" customWidth="1"/>
    <col min="3" max="3" width="52.42578125" style="1" customWidth="1"/>
    <col min="4" max="4" width="13.140625" style="1" customWidth="1"/>
    <col min="5" max="5" width="12.28515625" style="1" customWidth="1"/>
    <col min="6" max="6" width="10.7109375" style="1" customWidth="1"/>
    <col min="7" max="7" width="11.42578125" style="1" customWidth="1"/>
    <col min="8" max="8" width="12.7109375" style="1" customWidth="1"/>
    <col min="9" max="16384" width="9.140625" style="1"/>
  </cols>
  <sheetData>
    <row r="1" spans="1:8" ht="32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</row>
    <row r="2" spans="1:8" ht="18" customHeight="1" x14ac:dyDescent="0.3">
      <c r="A2" s="2"/>
      <c r="B2" s="2"/>
      <c r="C2" s="3"/>
      <c r="D2" s="4"/>
      <c r="E2" s="2"/>
      <c r="F2" s="3"/>
      <c r="G2" s="3" t="s">
        <v>1</v>
      </c>
    </row>
    <row r="3" spans="1:8" ht="17.25" customHeight="1" x14ac:dyDescent="0.25">
      <c r="A3" s="5" t="s">
        <v>2</v>
      </c>
      <c r="B3" s="17" t="s">
        <v>3</v>
      </c>
      <c r="C3" s="17" t="s">
        <v>4</v>
      </c>
      <c r="D3" s="19" t="s">
        <v>5</v>
      </c>
      <c r="E3" s="25" t="s">
        <v>6</v>
      </c>
      <c r="F3" s="26"/>
      <c r="G3" s="21" t="s">
        <v>8</v>
      </c>
      <c r="H3" s="23" t="s">
        <v>9</v>
      </c>
    </row>
    <row r="4" spans="1:8" ht="42" customHeight="1" x14ac:dyDescent="0.25">
      <c r="A4" s="5"/>
      <c r="B4" s="18"/>
      <c r="C4" s="18"/>
      <c r="D4" s="20"/>
      <c r="E4" s="15" t="s">
        <v>67</v>
      </c>
      <c r="F4" s="6" t="s">
        <v>7</v>
      </c>
      <c r="G4" s="22"/>
      <c r="H4" s="24"/>
    </row>
    <row r="5" spans="1:8" ht="15.75" customHeight="1" x14ac:dyDescent="0.25">
      <c r="A5" s="7"/>
      <c r="B5" s="7">
        <v>1</v>
      </c>
      <c r="C5" s="8" t="s">
        <v>10</v>
      </c>
      <c r="D5" s="9">
        <v>16.96</v>
      </c>
      <c r="E5" s="9">
        <v>2.76</v>
      </c>
      <c r="F5" s="10">
        <v>0.46</v>
      </c>
      <c r="G5" s="16">
        <v>2.09</v>
      </c>
      <c r="H5" s="11">
        <f>D5+E5+G5</f>
        <v>21.81</v>
      </c>
    </row>
    <row r="6" spans="1:8" ht="15.75" customHeight="1" x14ac:dyDescent="0.25">
      <c r="A6" s="7"/>
      <c r="B6" s="7">
        <v>2</v>
      </c>
      <c r="C6" s="8" t="s">
        <v>11</v>
      </c>
      <c r="D6" s="9">
        <v>16.170000000000002</v>
      </c>
      <c r="E6" s="9">
        <v>2.65</v>
      </c>
      <c r="F6" s="10">
        <v>0.44</v>
      </c>
      <c r="G6" s="16">
        <v>2</v>
      </c>
      <c r="H6" s="11">
        <f t="shared" ref="H6:H62" si="0">D6+E6+G6</f>
        <v>20.82</v>
      </c>
    </row>
    <row r="7" spans="1:8" ht="15.75" customHeight="1" x14ac:dyDescent="0.25">
      <c r="A7" s="7"/>
      <c r="B7" s="7">
        <v>3</v>
      </c>
      <c r="C7" s="8" t="s">
        <v>12</v>
      </c>
      <c r="D7" s="9">
        <v>15.85</v>
      </c>
      <c r="E7" s="9">
        <v>2.57</v>
      </c>
      <c r="F7" s="10">
        <v>0.43</v>
      </c>
      <c r="G7" s="16">
        <v>2</v>
      </c>
      <c r="H7" s="11">
        <f t="shared" si="0"/>
        <v>20.419999999999998</v>
      </c>
    </row>
    <row r="8" spans="1:8" ht="15.75" customHeight="1" x14ac:dyDescent="0.25">
      <c r="A8" s="7"/>
      <c r="B8" s="7">
        <v>4</v>
      </c>
      <c r="C8" s="8" t="s">
        <v>13</v>
      </c>
      <c r="D8" s="9">
        <v>15.48</v>
      </c>
      <c r="E8" s="9">
        <v>2.5</v>
      </c>
      <c r="F8" s="10">
        <v>0.42</v>
      </c>
      <c r="G8" s="16">
        <v>3.7</v>
      </c>
      <c r="H8" s="11">
        <f t="shared" si="0"/>
        <v>21.68</v>
      </c>
    </row>
    <row r="9" spans="1:8" ht="15.75" customHeight="1" x14ac:dyDescent="0.25">
      <c r="A9" s="7"/>
      <c r="B9" s="7">
        <v>5</v>
      </c>
      <c r="C9" s="8" t="s">
        <v>14</v>
      </c>
      <c r="D9" s="9">
        <v>16.760000000000002</v>
      </c>
      <c r="E9" s="9">
        <v>2.71</v>
      </c>
      <c r="F9" s="10">
        <v>0.45</v>
      </c>
      <c r="G9" s="16">
        <v>3.7</v>
      </c>
      <c r="H9" s="11">
        <f t="shared" si="0"/>
        <v>23.17</v>
      </c>
    </row>
    <row r="10" spans="1:8" ht="15.75" customHeight="1" x14ac:dyDescent="0.25">
      <c r="A10" s="7"/>
      <c r="B10" s="7">
        <v>6</v>
      </c>
      <c r="C10" s="8" t="s">
        <v>15</v>
      </c>
      <c r="D10" s="9">
        <v>15.22</v>
      </c>
      <c r="E10" s="9">
        <v>2.69</v>
      </c>
      <c r="F10" s="10">
        <v>0.45</v>
      </c>
      <c r="G10" s="16">
        <v>2</v>
      </c>
      <c r="H10" s="11">
        <f t="shared" si="0"/>
        <v>19.91</v>
      </c>
    </row>
    <row r="11" spans="1:8" ht="15.75" customHeight="1" x14ac:dyDescent="0.25">
      <c r="A11" s="7"/>
      <c r="B11" s="7">
        <v>7</v>
      </c>
      <c r="C11" s="8" t="s">
        <v>16</v>
      </c>
      <c r="D11" s="9">
        <v>15.67</v>
      </c>
      <c r="E11" s="9">
        <v>2.62</v>
      </c>
      <c r="F11" s="10">
        <v>0.44</v>
      </c>
      <c r="G11" s="16">
        <v>2</v>
      </c>
      <c r="H11" s="11">
        <f t="shared" si="0"/>
        <v>20.29</v>
      </c>
    </row>
    <row r="12" spans="1:8" ht="18.75" customHeight="1" x14ac:dyDescent="0.25">
      <c r="A12" s="7"/>
      <c r="B12" s="7">
        <f>B11+1</f>
        <v>8</v>
      </c>
      <c r="C12" s="8" t="s">
        <v>68</v>
      </c>
      <c r="D12" s="9">
        <v>13.12</v>
      </c>
      <c r="E12" s="9">
        <v>2</v>
      </c>
      <c r="F12" s="10">
        <v>0.33</v>
      </c>
      <c r="G12" s="16">
        <v>2</v>
      </c>
      <c r="H12" s="11">
        <f t="shared" si="0"/>
        <v>17.119999999999997</v>
      </c>
    </row>
    <row r="13" spans="1:8" ht="15.75" customHeight="1" x14ac:dyDescent="0.25">
      <c r="A13" s="7"/>
      <c r="B13" s="7">
        <f t="shared" ref="B13:B62" si="1">B12+1</f>
        <v>9</v>
      </c>
      <c r="C13" s="8" t="s">
        <v>17</v>
      </c>
      <c r="D13" s="9">
        <v>19.07</v>
      </c>
      <c r="E13" s="9">
        <v>3.16</v>
      </c>
      <c r="F13" s="10">
        <v>0.53</v>
      </c>
      <c r="G13" s="16">
        <v>3.7</v>
      </c>
      <c r="H13" s="11">
        <f t="shared" si="0"/>
        <v>25.93</v>
      </c>
    </row>
    <row r="14" spans="1:8" ht="15.75" customHeight="1" x14ac:dyDescent="0.25">
      <c r="A14" s="7"/>
      <c r="B14" s="7">
        <f t="shared" si="1"/>
        <v>10</v>
      </c>
      <c r="C14" s="8" t="s">
        <v>18</v>
      </c>
      <c r="D14" s="9">
        <v>16.899999999999999</v>
      </c>
      <c r="E14" s="9">
        <v>2.58</v>
      </c>
      <c r="F14" s="10">
        <v>0.43</v>
      </c>
      <c r="G14" s="16">
        <v>3.6</v>
      </c>
      <c r="H14" s="11">
        <f t="shared" si="0"/>
        <v>23.08</v>
      </c>
    </row>
    <row r="15" spans="1:8" ht="15.75" customHeight="1" x14ac:dyDescent="0.25">
      <c r="A15" s="7"/>
      <c r="B15" s="7">
        <f t="shared" si="1"/>
        <v>11</v>
      </c>
      <c r="C15" s="8" t="s">
        <v>19</v>
      </c>
      <c r="D15" s="9">
        <v>17.03</v>
      </c>
      <c r="E15" s="9">
        <v>3.26</v>
      </c>
      <c r="F15" s="10">
        <v>0.54</v>
      </c>
      <c r="G15" s="16">
        <v>2</v>
      </c>
      <c r="H15" s="11">
        <f t="shared" si="0"/>
        <v>22.29</v>
      </c>
    </row>
    <row r="16" spans="1:8" ht="15.75" customHeight="1" x14ac:dyDescent="0.25">
      <c r="A16" s="7"/>
      <c r="B16" s="7">
        <f t="shared" si="1"/>
        <v>12</v>
      </c>
      <c r="C16" s="8" t="s">
        <v>20</v>
      </c>
      <c r="D16" s="9">
        <v>18.66</v>
      </c>
      <c r="E16" s="9">
        <v>4.05</v>
      </c>
      <c r="F16" s="10">
        <v>0.68</v>
      </c>
      <c r="G16" s="16">
        <v>2</v>
      </c>
      <c r="H16" s="11">
        <f t="shared" si="0"/>
        <v>24.71</v>
      </c>
    </row>
    <row r="17" spans="1:8" ht="15.75" customHeight="1" x14ac:dyDescent="0.25">
      <c r="A17" s="7"/>
      <c r="B17" s="7">
        <f t="shared" si="1"/>
        <v>13</v>
      </c>
      <c r="C17" s="8" t="s">
        <v>21</v>
      </c>
      <c r="D17" s="9">
        <v>17.27</v>
      </c>
      <c r="E17" s="9">
        <v>3.99</v>
      </c>
      <c r="F17" s="10">
        <v>0.67</v>
      </c>
      <c r="G17" s="16">
        <v>3.7</v>
      </c>
      <c r="H17" s="11">
        <f t="shared" si="0"/>
        <v>24.959999999999997</v>
      </c>
    </row>
    <row r="18" spans="1:8" ht="15.75" customHeight="1" x14ac:dyDescent="0.25">
      <c r="A18" s="7"/>
      <c r="B18" s="7">
        <f t="shared" si="1"/>
        <v>14</v>
      </c>
      <c r="C18" s="8" t="s">
        <v>22</v>
      </c>
      <c r="D18" s="9">
        <v>13.66</v>
      </c>
      <c r="E18" s="9">
        <v>3.69</v>
      </c>
      <c r="F18" s="10">
        <v>0.62</v>
      </c>
      <c r="G18" s="16">
        <v>3.7</v>
      </c>
      <c r="H18" s="11">
        <f t="shared" si="0"/>
        <v>21.05</v>
      </c>
    </row>
    <row r="19" spans="1:8" ht="15.75" customHeight="1" x14ac:dyDescent="0.25">
      <c r="A19" s="7"/>
      <c r="B19" s="7">
        <f t="shared" si="1"/>
        <v>15</v>
      </c>
      <c r="C19" s="8" t="s">
        <v>23</v>
      </c>
      <c r="D19" s="9">
        <v>17.87</v>
      </c>
      <c r="E19" s="9">
        <v>4.1500000000000004</v>
      </c>
      <c r="F19" s="10">
        <v>0.69</v>
      </c>
      <c r="G19" s="16">
        <v>2.5</v>
      </c>
      <c r="H19" s="11">
        <f t="shared" si="0"/>
        <v>24.520000000000003</v>
      </c>
    </row>
    <row r="20" spans="1:8" ht="15.75" customHeight="1" x14ac:dyDescent="0.25">
      <c r="A20" s="7"/>
      <c r="B20" s="7">
        <f t="shared" si="1"/>
        <v>16</v>
      </c>
      <c r="C20" s="8" t="s">
        <v>24</v>
      </c>
      <c r="D20" s="9">
        <v>17.25</v>
      </c>
      <c r="E20" s="9">
        <v>3.78</v>
      </c>
      <c r="F20" s="10">
        <v>0.63</v>
      </c>
      <c r="G20" s="16">
        <v>2.5</v>
      </c>
      <c r="H20" s="11">
        <f t="shared" si="0"/>
        <v>23.53</v>
      </c>
    </row>
    <row r="21" spans="1:8" ht="15.75" customHeight="1" x14ac:dyDescent="0.25">
      <c r="A21" s="7"/>
      <c r="B21" s="7">
        <f t="shared" si="1"/>
        <v>17</v>
      </c>
      <c r="C21" s="8" t="s">
        <v>25</v>
      </c>
      <c r="D21" s="9">
        <v>15.96</v>
      </c>
      <c r="E21" s="9">
        <v>3.36</v>
      </c>
      <c r="F21" s="10">
        <v>0.56000000000000005</v>
      </c>
      <c r="G21" s="16">
        <v>3.7</v>
      </c>
      <c r="H21" s="11">
        <f t="shared" si="0"/>
        <v>23.02</v>
      </c>
    </row>
    <row r="22" spans="1:8" ht="15.75" customHeight="1" x14ac:dyDescent="0.25">
      <c r="A22" s="7"/>
      <c r="B22" s="7">
        <f t="shared" si="1"/>
        <v>18</v>
      </c>
      <c r="C22" s="8" t="s">
        <v>26</v>
      </c>
      <c r="D22" s="9">
        <v>16.670000000000002</v>
      </c>
      <c r="E22" s="9">
        <v>4.3</v>
      </c>
      <c r="F22" s="10">
        <v>0.72</v>
      </c>
      <c r="G22" s="16">
        <v>3.3</v>
      </c>
      <c r="H22" s="11">
        <f t="shared" si="0"/>
        <v>24.270000000000003</v>
      </c>
    </row>
    <row r="23" spans="1:8" ht="15.75" customHeight="1" x14ac:dyDescent="0.25">
      <c r="A23" s="7"/>
      <c r="B23" s="7">
        <f t="shared" si="1"/>
        <v>19</v>
      </c>
      <c r="C23" s="8" t="s">
        <v>27</v>
      </c>
      <c r="D23" s="9">
        <v>16.04</v>
      </c>
      <c r="E23" s="9">
        <v>4.4800000000000004</v>
      </c>
      <c r="F23" s="10">
        <v>0.75</v>
      </c>
      <c r="G23" s="16">
        <v>3.3</v>
      </c>
      <c r="H23" s="11">
        <f t="shared" si="0"/>
        <v>23.82</v>
      </c>
    </row>
    <row r="24" spans="1:8" ht="15.75" customHeight="1" x14ac:dyDescent="0.25">
      <c r="A24" s="7"/>
      <c r="B24" s="7">
        <f t="shared" si="1"/>
        <v>20</v>
      </c>
      <c r="C24" s="8" t="s">
        <v>28</v>
      </c>
      <c r="D24" s="9">
        <v>15.39</v>
      </c>
      <c r="E24" s="9">
        <v>4.3</v>
      </c>
      <c r="F24" s="10">
        <v>0.72</v>
      </c>
      <c r="G24" s="16">
        <v>2</v>
      </c>
      <c r="H24" s="11">
        <f t="shared" si="0"/>
        <v>21.69</v>
      </c>
    </row>
    <row r="25" spans="1:8" ht="15.75" customHeight="1" x14ac:dyDescent="0.25">
      <c r="A25" s="7"/>
      <c r="B25" s="7">
        <f t="shared" si="1"/>
        <v>21</v>
      </c>
      <c r="C25" s="8" t="s">
        <v>29</v>
      </c>
      <c r="D25" s="9">
        <v>18.010000000000002</v>
      </c>
      <c r="E25" s="9">
        <v>4.62</v>
      </c>
      <c r="F25" s="10">
        <v>0.77</v>
      </c>
      <c r="G25" s="16">
        <v>2</v>
      </c>
      <c r="H25" s="11">
        <f t="shared" si="0"/>
        <v>24.630000000000003</v>
      </c>
    </row>
    <row r="26" spans="1:8" ht="15.75" customHeight="1" x14ac:dyDescent="0.25">
      <c r="A26" s="7"/>
      <c r="B26" s="7">
        <f t="shared" si="1"/>
        <v>22</v>
      </c>
      <c r="C26" s="8" t="s">
        <v>30</v>
      </c>
      <c r="D26" s="9">
        <v>15.45</v>
      </c>
      <c r="E26" s="9">
        <v>4.29</v>
      </c>
      <c r="F26" s="10">
        <v>0.72</v>
      </c>
      <c r="G26" s="16">
        <v>3.3</v>
      </c>
      <c r="H26" s="11">
        <f t="shared" si="0"/>
        <v>23.04</v>
      </c>
    </row>
    <row r="27" spans="1:8" ht="15.75" customHeight="1" x14ac:dyDescent="0.25">
      <c r="A27" s="7"/>
      <c r="B27" s="7">
        <f t="shared" si="1"/>
        <v>23</v>
      </c>
      <c r="C27" s="8" t="s">
        <v>31</v>
      </c>
      <c r="D27" s="9">
        <v>16.22</v>
      </c>
      <c r="E27" s="9">
        <v>3.96</v>
      </c>
      <c r="F27" s="10">
        <v>0.66</v>
      </c>
      <c r="G27" s="16">
        <v>2</v>
      </c>
      <c r="H27" s="11">
        <f t="shared" si="0"/>
        <v>22.18</v>
      </c>
    </row>
    <row r="28" spans="1:8" ht="15.75" customHeight="1" x14ac:dyDescent="0.25">
      <c r="A28" s="7"/>
      <c r="B28" s="7">
        <f t="shared" si="1"/>
        <v>24</v>
      </c>
      <c r="C28" s="8" t="s">
        <v>32</v>
      </c>
      <c r="D28" s="9">
        <v>14.64</v>
      </c>
      <c r="E28" s="9">
        <v>4.3</v>
      </c>
      <c r="F28" s="10">
        <v>0.72</v>
      </c>
      <c r="G28" s="16">
        <v>2</v>
      </c>
      <c r="H28" s="11">
        <f t="shared" si="0"/>
        <v>20.94</v>
      </c>
    </row>
    <row r="29" spans="1:8" ht="15.75" customHeight="1" x14ac:dyDescent="0.25">
      <c r="A29" s="7"/>
      <c r="B29" s="7">
        <f t="shared" si="1"/>
        <v>25</v>
      </c>
      <c r="C29" s="8" t="s">
        <v>33</v>
      </c>
      <c r="D29" s="9">
        <v>16.100000000000001</v>
      </c>
      <c r="E29" s="9">
        <v>4.37</v>
      </c>
      <c r="F29" s="10">
        <v>0.73</v>
      </c>
      <c r="G29" s="16">
        <v>2</v>
      </c>
      <c r="H29" s="11">
        <f t="shared" si="0"/>
        <v>22.470000000000002</v>
      </c>
    </row>
    <row r="30" spans="1:8" ht="15.75" customHeight="1" x14ac:dyDescent="0.25">
      <c r="A30" s="7"/>
      <c r="B30" s="7">
        <f t="shared" si="1"/>
        <v>26</v>
      </c>
      <c r="C30" s="8" t="s">
        <v>34</v>
      </c>
      <c r="D30" s="9">
        <v>14.96</v>
      </c>
      <c r="E30" s="9">
        <v>4.4000000000000004</v>
      </c>
      <c r="F30" s="10">
        <v>0.73</v>
      </c>
      <c r="G30" s="16">
        <v>2</v>
      </c>
      <c r="H30" s="11">
        <f t="shared" si="0"/>
        <v>21.36</v>
      </c>
    </row>
    <row r="31" spans="1:8" ht="15.75" customHeight="1" x14ac:dyDescent="0.25">
      <c r="A31" s="7"/>
      <c r="B31" s="7">
        <f t="shared" si="1"/>
        <v>27</v>
      </c>
      <c r="C31" s="8" t="s">
        <v>35</v>
      </c>
      <c r="D31" s="9">
        <v>16.989999999999998</v>
      </c>
      <c r="E31" s="9">
        <v>3.98</v>
      </c>
      <c r="F31" s="10">
        <v>0.66</v>
      </c>
      <c r="G31" s="16">
        <v>2</v>
      </c>
      <c r="H31" s="11">
        <f t="shared" si="0"/>
        <v>22.97</v>
      </c>
    </row>
    <row r="32" spans="1:8" ht="15.75" customHeight="1" x14ac:dyDescent="0.25">
      <c r="A32" s="7"/>
      <c r="B32" s="7">
        <f t="shared" si="1"/>
        <v>28</v>
      </c>
      <c r="C32" s="8" t="s">
        <v>36</v>
      </c>
      <c r="D32" s="9">
        <v>16.850000000000001</v>
      </c>
      <c r="E32" s="9">
        <v>3.94</v>
      </c>
      <c r="F32" s="10">
        <v>0.66</v>
      </c>
      <c r="G32" s="16">
        <v>2</v>
      </c>
      <c r="H32" s="11">
        <f t="shared" si="0"/>
        <v>22.790000000000003</v>
      </c>
    </row>
    <row r="33" spans="1:8" ht="15.75" customHeight="1" x14ac:dyDescent="0.25">
      <c r="A33" s="7"/>
      <c r="B33" s="7">
        <f t="shared" si="1"/>
        <v>29</v>
      </c>
      <c r="C33" s="8" t="s">
        <v>37</v>
      </c>
      <c r="D33" s="9">
        <v>17.47</v>
      </c>
      <c r="E33" s="9">
        <v>3.94</v>
      </c>
      <c r="F33" s="10">
        <v>0.66</v>
      </c>
      <c r="G33" s="16">
        <v>2</v>
      </c>
      <c r="H33" s="11">
        <f t="shared" si="0"/>
        <v>23.41</v>
      </c>
    </row>
    <row r="34" spans="1:8" ht="15.75" customHeight="1" x14ac:dyDescent="0.25">
      <c r="A34" s="7"/>
      <c r="B34" s="7">
        <f t="shared" si="1"/>
        <v>30</v>
      </c>
      <c r="C34" s="8" t="s">
        <v>38</v>
      </c>
      <c r="D34" s="9">
        <v>18.260000000000002</v>
      </c>
      <c r="E34" s="9">
        <v>4.1399999999999997</v>
      </c>
      <c r="F34" s="10">
        <v>0.69</v>
      </c>
      <c r="G34" s="16">
        <v>3.3</v>
      </c>
      <c r="H34" s="11">
        <f t="shared" si="0"/>
        <v>25.700000000000003</v>
      </c>
    </row>
    <row r="35" spans="1:8" ht="15.75" customHeight="1" x14ac:dyDescent="0.25">
      <c r="A35" s="7"/>
      <c r="B35" s="7">
        <f t="shared" si="1"/>
        <v>31</v>
      </c>
      <c r="C35" s="8" t="s">
        <v>39</v>
      </c>
      <c r="D35" s="9">
        <v>15.39</v>
      </c>
      <c r="E35" s="9">
        <v>4.0599999999999996</v>
      </c>
      <c r="F35" s="10">
        <v>0.68</v>
      </c>
      <c r="G35" s="16">
        <v>3.3</v>
      </c>
      <c r="H35" s="11">
        <f t="shared" si="0"/>
        <v>22.75</v>
      </c>
    </row>
    <row r="36" spans="1:8" ht="15.75" customHeight="1" x14ac:dyDescent="0.25">
      <c r="A36" s="7"/>
      <c r="B36" s="7">
        <f t="shared" si="1"/>
        <v>32</v>
      </c>
      <c r="C36" s="8" t="s">
        <v>40</v>
      </c>
      <c r="D36" s="9">
        <v>17.13</v>
      </c>
      <c r="E36" s="9">
        <v>4.08</v>
      </c>
      <c r="F36" s="10">
        <v>0.68</v>
      </c>
      <c r="G36" s="16">
        <v>2</v>
      </c>
      <c r="H36" s="11">
        <f t="shared" si="0"/>
        <v>23.21</v>
      </c>
    </row>
    <row r="37" spans="1:8" ht="15.75" customHeight="1" x14ac:dyDescent="0.25">
      <c r="A37" s="7"/>
      <c r="B37" s="7">
        <f t="shared" si="1"/>
        <v>33</v>
      </c>
      <c r="C37" s="8" t="s">
        <v>41</v>
      </c>
      <c r="D37" s="9">
        <v>16.18</v>
      </c>
      <c r="E37" s="9">
        <v>3.97</v>
      </c>
      <c r="F37" s="10">
        <v>0.66</v>
      </c>
      <c r="G37" s="16">
        <v>2</v>
      </c>
      <c r="H37" s="11">
        <f t="shared" si="0"/>
        <v>22.15</v>
      </c>
    </row>
    <row r="38" spans="1:8" ht="15.75" customHeight="1" x14ac:dyDescent="0.25">
      <c r="A38" s="7"/>
      <c r="B38" s="7">
        <f t="shared" si="1"/>
        <v>34</v>
      </c>
      <c r="C38" s="8" t="s">
        <v>42</v>
      </c>
      <c r="D38" s="9">
        <v>15.88</v>
      </c>
      <c r="E38" s="9">
        <v>4.0999999999999996</v>
      </c>
      <c r="F38" s="10">
        <v>0.68</v>
      </c>
      <c r="G38" s="16">
        <v>3.3</v>
      </c>
      <c r="H38" s="11">
        <f t="shared" si="0"/>
        <v>23.28</v>
      </c>
    </row>
    <row r="39" spans="1:8" ht="15.75" customHeight="1" x14ac:dyDescent="0.25">
      <c r="A39" s="7"/>
      <c r="B39" s="7">
        <f t="shared" si="1"/>
        <v>35</v>
      </c>
      <c r="C39" s="8" t="s">
        <v>43</v>
      </c>
      <c r="D39" s="9">
        <v>15.33</v>
      </c>
      <c r="E39" s="9">
        <v>3.98</v>
      </c>
      <c r="F39" s="10">
        <v>0.66</v>
      </c>
      <c r="G39" s="16">
        <v>2</v>
      </c>
      <c r="H39" s="11">
        <f t="shared" si="0"/>
        <v>21.31</v>
      </c>
    </row>
    <row r="40" spans="1:8" ht="15.75" customHeight="1" x14ac:dyDescent="0.25">
      <c r="A40" s="7"/>
      <c r="B40" s="7">
        <f t="shared" si="1"/>
        <v>36</v>
      </c>
      <c r="C40" s="8" t="s">
        <v>44</v>
      </c>
      <c r="D40" s="9">
        <v>15.33</v>
      </c>
      <c r="E40" s="9">
        <v>4.04</v>
      </c>
      <c r="F40" s="10">
        <v>0.67</v>
      </c>
      <c r="G40" s="16">
        <v>2</v>
      </c>
      <c r="H40" s="11">
        <f t="shared" si="0"/>
        <v>21.37</v>
      </c>
    </row>
    <row r="41" spans="1:8" ht="15.75" customHeight="1" x14ac:dyDescent="0.25">
      <c r="A41" s="7"/>
      <c r="B41" s="7">
        <f t="shared" si="1"/>
        <v>37</v>
      </c>
      <c r="C41" s="8" t="s">
        <v>45</v>
      </c>
      <c r="D41" s="9">
        <v>15.21</v>
      </c>
      <c r="E41" s="9">
        <v>4.01</v>
      </c>
      <c r="F41" s="10">
        <v>0.67</v>
      </c>
      <c r="G41" s="16">
        <v>3.3</v>
      </c>
      <c r="H41" s="11">
        <f t="shared" si="0"/>
        <v>22.52</v>
      </c>
    </row>
    <row r="42" spans="1:8" ht="15.75" customHeight="1" x14ac:dyDescent="0.25">
      <c r="A42" s="7"/>
      <c r="B42" s="7">
        <f t="shared" si="1"/>
        <v>38</v>
      </c>
      <c r="C42" s="8" t="s">
        <v>46</v>
      </c>
      <c r="D42" s="9">
        <v>18.86</v>
      </c>
      <c r="E42" s="9">
        <v>4.2300000000000004</v>
      </c>
      <c r="F42" s="10">
        <v>0.71</v>
      </c>
      <c r="G42" s="16">
        <v>3.3</v>
      </c>
      <c r="H42" s="11">
        <f t="shared" si="0"/>
        <v>26.39</v>
      </c>
    </row>
    <row r="43" spans="1:8" ht="15.75" customHeight="1" x14ac:dyDescent="0.25">
      <c r="A43" s="7"/>
      <c r="B43" s="7">
        <f t="shared" si="1"/>
        <v>39</v>
      </c>
      <c r="C43" s="8" t="s">
        <v>47</v>
      </c>
      <c r="D43" s="9">
        <v>16.29</v>
      </c>
      <c r="E43" s="9">
        <v>3.94</v>
      </c>
      <c r="F43" s="10">
        <v>0.66</v>
      </c>
      <c r="G43" s="16">
        <v>2</v>
      </c>
      <c r="H43" s="11">
        <f t="shared" si="0"/>
        <v>22.23</v>
      </c>
    </row>
    <row r="44" spans="1:8" ht="15.75" customHeight="1" x14ac:dyDescent="0.25">
      <c r="A44" s="7"/>
      <c r="B44" s="7">
        <f t="shared" si="1"/>
        <v>40</v>
      </c>
      <c r="C44" s="8" t="s">
        <v>48</v>
      </c>
      <c r="D44" s="9">
        <v>16.260000000000002</v>
      </c>
      <c r="E44" s="9">
        <v>4.04</v>
      </c>
      <c r="F44" s="10">
        <v>0.67</v>
      </c>
      <c r="G44" s="16">
        <v>2</v>
      </c>
      <c r="H44" s="11">
        <f t="shared" si="0"/>
        <v>22.3</v>
      </c>
    </row>
    <row r="45" spans="1:8" ht="15.75" customHeight="1" x14ac:dyDescent="0.25">
      <c r="A45" s="7"/>
      <c r="B45" s="7">
        <f t="shared" si="1"/>
        <v>41</v>
      </c>
      <c r="C45" s="8" t="s">
        <v>49</v>
      </c>
      <c r="D45" s="9">
        <v>19.07</v>
      </c>
      <c r="E45" s="9">
        <v>3.94</v>
      </c>
      <c r="F45" s="10">
        <v>0.66</v>
      </c>
      <c r="G45" s="16">
        <v>2</v>
      </c>
      <c r="H45" s="11">
        <f t="shared" si="0"/>
        <v>25.01</v>
      </c>
    </row>
    <row r="46" spans="1:8" ht="15.75" customHeight="1" x14ac:dyDescent="0.25">
      <c r="A46" s="7"/>
      <c r="B46" s="7">
        <f t="shared" si="1"/>
        <v>42</v>
      </c>
      <c r="C46" s="8" t="s">
        <v>50</v>
      </c>
      <c r="D46" s="9">
        <v>17.690000000000001</v>
      </c>
      <c r="E46" s="9">
        <v>4.87</v>
      </c>
      <c r="F46" s="10">
        <v>0.81</v>
      </c>
      <c r="G46" s="16">
        <v>2</v>
      </c>
      <c r="H46" s="11">
        <f t="shared" si="0"/>
        <v>24.560000000000002</v>
      </c>
    </row>
    <row r="47" spans="1:8" ht="15.75" customHeight="1" x14ac:dyDescent="0.25">
      <c r="A47" s="7"/>
      <c r="B47" s="7">
        <f t="shared" si="1"/>
        <v>43</v>
      </c>
      <c r="C47" s="8" t="s">
        <v>51</v>
      </c>
      <c r="D47" s="9">
        <v>15.38</v>
      </c>
      <c r="E47" s="9">
        <v>3.84</v>
      </c>
      <c r="F47" s="10">
        <v>0.64</v>
      </c>
      <c r="G47" s="16">
        <v>3.7</v>
      </c>
      <c r="H47" s="11">
        <f t="shared" si="0"/>
        <v>22.919999999999998</v>
      </c>
    </row>
    <row r="48" spans="1:8" ht="15.75" customHeight="1" x14ac:dyDescent="0.25">
      <c r="A48" s="7"/>
      <c r="B48" s="7">
        <f t="shared" si="1"/>
        <v>44</v>
      </c>
      <c r="C48" s="12" t="s">
        <v>52</v>
      </c>
      <c r="D48" s="9">
        <v>14.78</v>
      </c>
      <c r="E48" s="9">
        <v>3.83</v>
      </c>
      <c r="F48" s="10">
        <v>0.64</v>
      </c>
      <c r="G48" s="16">
        <v>3.7</v>
      </c>
      <c r="H48" s="11">
        <f t="shared" si="0"/>
        <v>22.31</v>
      </c>
    </row>
    <row r="49" spans="1:8" ht="15.75" customHeight="1" x14ac:dyDescent="0.25">
      <c r="A49" s="7"/>
      <c r="B49" s="7">
        <f t="shared" si="1"/>
        <v>45</v>
      </c>
      <c r="C49" s="8" t="s">
        <v>53</v>
      </c>
      <c r="D49" s="9">
        <v>15.26</v>
      </c>
      <c r="E49" s="9">
        <v>3.79</v>
      </c>
      <c r="F49" s="10">
        <v>0.63</v>
      </c>
      <c r="G49" s="16">
        <v>3.7</v>
      </c>
      <c r="H49" s="11">
        <f t="shared" si="0"/>
        <v>22.75</v>
      </c>
    </row>
    <row r="50" spans="1:8" ht="15.75" customHeight="1" x14ac:dyDescent="0.25">
      <c r="A50" s="7"/>
      <c r="B50" s="7">
        <f t="shared" si="1"/>
        <v>46</v>
      </c>
      <c r="C50" s="8" t="s">
        <v>54</v>
      </c>
      <c r="D50" s="9">
        <v>14.74</v>
      </c>
      <c r="E50" s="9">
        <v>3.66</v>
      </c>
      <c r="F50" s="10">
        <v>0.61</v>
      </c>
      <c r="G50" s="16">
        <v>3.7</v>
      </c>
      <c r="H50" s="11">
        <f t="shared" si="0"/>
        <v>22.099999999999998</v>
      </c>
    </row>
    <row r="51" spans="1:8" ht="15.75" customHeight="1" x14ac:dyDescent="0.25">
      <c r="A51" s="7"/>
      <c r="B51" s="7">
        <f t="shared" si="1"/>
        <v>47</v>
      </c>
      <c r="C51" s="8" t="s">
        <v>55</v>
      </c>
      <c r="D51" s="9">
        <v>13.21</v>
      </c>
      <c r="E51" s="9">
        <v>3.62</v>
      </c>
      <c r="F51" s="10">
        <v>0.6</v>
      </c>
      <c r="G51" s="16">
        <v>2</v>
      </c>
      <c r="H51" s="11">
        <f t="shared" si="0"/>
        <v>18.830000000000002</v>
      </c>
    </row>
    <row r="52" spans="1:8" ht="15.75" customHeight="1" x14ac:dyDescent="0.25">
      <c r="A52" s="7"/>
      <c r="B52" s="7">
        <f t="shared" si="1"/>
        <v>48</v>
      </c>
      <c r="C52" s="8" t="s">
        <v>56</v>
      </c>
      <c r="D52" s="9">
        <v>17.850000000000001</v>
      </c>
      <c r="E52" s="9">
        <v>3.68</v>
      </c>
      <c r="F52" s="10">
        <v>0.61</v>
      </c>
      <c r="G52" s="16">
        <v>3.7</v>
      </c>
      <c r="H52" s="11">
        <f t="shared" si="0"/>
        <v>25.23</v>
      </c>
    </row>
    <row r="53" spans="1:8" ht="15.75" customHeight="1" x14ac:dyDescent="0.25">
      <c r="A53" s="7"/>
      <c r="B53" s="7">
        <f t="shared" si="1"/>
        <v>49</v>
      </c>
      <c r="C53" s="8" t="s">
        <v>57</v>
      </c>
      <c r="D53" s="9">
        <v>17.239999999999998</v>
      </c>
      <c r="E53" s="9">
        <v>3.79</v>
      </c>
      <c r="F53" s="10">
        <v>0.63</v>
      </c>
      <c r="G53" s="16">
        <v>3.7</v>
      </c>
      <c r="H53" s="11">
        <f t="shared" si="0"/>
        <v>24.729999999999997</v>
      </c>
    </row>
    <row r="54" spans="1:8" ht="15.75" customHeight="1" x14ac:dyDescent="0.25">
      <c r="A54" s="7"/>
      <c r="B54" s="7">
        <f t="shared" si="1"/>
        <v>50</v>
      </c>
      <c r="C54" s="8" t="s">
        <v>58</v>
      </c>
      <c r="D54" s="9">
        <v>16.440000000000001</v>
      </c>
      <c r="E54" s="9">
        <v>4.07</v>
      </c>
      <c r="F54" s="10">
        <v>0.68</v>
      </c>
      <c r="G54" s="16">
        <v>3.7</v>
      </c>
      <c r="H54" s="11">
        <f t="shared" si="0"/>
        <v>24.21</v>
      </c>
    </row>
    <row r="55" spans="1:8" ht="15.75" customHeight="1" x14ac:dyDescent="0.25">
      <c r="A55" s="7"/>
      <c r="B55" s="7">
        <f t="shared" si="1"/>
        <v>51</v>
      </c>
      <c r="C55" s="8" t="s">
        <v>59</v>
      </c>
      <c r="D55" s="9">
        <v>15.09</v>
      </c>
      <c r="E55" s="9">
        <v>3.72</v>
      </c>
      <c r="F55" s="10">
        <v>0.62</v>
      </c>
      <c r="G55" s="16">
        <v>3.7</v>
      </c>
      <c r="H55" s="11">
        <f t="shared" si="0"/>
        <v>22.509999999999998</v>
      </c>
    </row>
    <row r="56" spans="1:8" ht="15.75" customHeight="1" x14ac:dyDescent="0.25">
      <c r="A56" s="7"/>
      <c r="B56" s="7">
        <f t="shared" si="1"/>
        <v>52</v>
      </c>
      <c r="C56" s="8" t="s">
        <v>60</v>
      </c>
      <c r="D56" s="9">
        <v>16.37</v>
      </c>
      <c r="E56" s="9">
        <v>3.96</v>
      </c>
      <c r="F56" s="10">
        <v>0.66</v>
      </c>
      <c r="G56" s="16">
        <v>2</v>
      </c>
      <c r="H56" s="11">
        <f t="shared" si="0"/>
        <v>22.330000000000002</v>
      </c>
    </row>
    <row r="57" spans="1:8" ht="15.75" customHeight="1" x14ac:dyDescent="0.25">
      <c r="A57" s="7"/>
      <c r="B57" s="7">
        <f t="shared" si="1"/>
        <v>53</v>
      </c>
      <c r="C57" s="8" t="s">
        <v>61</v>
      </c>
      <c r="D57" s="9">
        <v>14.86</v>
      </c>
      <c r="E57" s="9">
        <v>3.85</v>
      </c>
      <c r="F57" s="10">
        <v>0.64</v>
      </c>
      <c r="G57" s="16">
        <v>3.7</v>
      </c>
      <c r="H57" s="11">
        <f t="shared" si="0"/>
        <v>22.41</v>
      </c>
    </row>
    <row r="58" spans="1:8" ht="15.75" customHeight="1" x14ac:dyDescent="0.25">
      <c r="A58" s="7"/>
      <c r="B58" s="7">
        <f t="shared" si="1"/>
        <v>54</v>
      </c>
      <c r="C58" s="8" t="s">
        <v>62</v>
      </c>
      <c r="D58" s="9">
        <v>18.010000000000002</v>
      </c>
      <c r="E58" s="9">
        <v>4.8</v>
      </c>
      <c r="F58" s="10">
        <v>0.8</v>
      </c>
      <c r="G58" s="16">
        <v>3.3</v>
      </c>
      <c r="H58" s="11">
        <f t="shared" si="0"/>
        <v>26.110000000000003</v>
      </c>
    </row>
    <row r="59" spans="1:8" ht="15.75" customHeight="1" x14ac:dyDescent="0.25">
      <c r="A59" s="7"/>
      <c r="B59" s="7">
        <f t="shared" si="1"/>
        <v>55</v>
      </c>
      <c r="C59" s="8" t="s">
        <v>63</v>
      </c>
      <c r="D59" s="9">
        <v>19.010000000000002</v>
      </c>
      <c r="E59" s="9">
        <v>2.62</v>
      </c>
      <c r="F59" s="10">
        <v>0.44</v>
      </c>
      <c r="G59" s="16">
        <v>2</v>
      </c>
      <c r="H59" s="11">
        <f t="shared" si="0"/>
        <v>23.630000000000003</v>
      </c>
    </row>
    <row r="60" spans="1:8" ht="15.75" customHeight="1" x14ac:dyDescent="0.25">
      <c r="A60" s="7"/>
      <c r="B60" s="7">
        <f t="shared" si="1"/>
        <v>56</v>
      </c>
      <c r="C60" s="8" t="s">
        <v>64</v>
      </c>
      <c r="D60" s="9">
        <v>19.11</v>
      </c>
      <c r="E60" s="9">
        <v>2.62</v>
      </c>
      <c r="F60" s="10">
        <v>0.44</v>
      </c>
      <c r="G60" s="16">
        <v>2</v>
      </c>
      <c r="H60" s="11">
        <f t="shared" si="0"/>
        <v>23.73</v>
      </c>
    </row>
    <row r="61" spans="1:8" ht="15.75" customHeight="1" x14ac:dyDescent="0.25">
      <c r="A61" s="7"/>
      <c r="B61" s="7">
        <f t="shared" si="1"/>
        <v>57</v>
      </c>
      <c r="C61" s="8" t="s">
        <v>65</v>
      </c>
      <c r="D61" s="9">
        <v>20.43</v>
      </c>
      <c r="E61" s="9">
        <v>2.62</v>
      </c>
      <c r="F61" s="10">
        <v>0.44</v>
      </c>
      <c r="G61" s="16">
        <v>2</v>
      </c>
      <c r="H61" s="11">
        <f t="shared" si="0"/>
        <v>25.05</v>
      </c>
    </row>
    <row r="62" spans="1:8" ht="15.75" customHeight="1" x14ac:dyDescent="0.25">
      <c r="A62" s="7"/>
      <c r="B62" s="7">
        <f t="shared" si="1"/>
        <v>58</v>
      </c>
      <c r="C62" s="8" t="s">
        <v>66</v>
      </c>
      <c r="D62" s="9">
        <v>16.989999999999998</v>
      </c>
      <c r="E62" s="9">
        <v>4.3</v>
      </c>
      <c r="F62" s="10">
        <v>0.72</v>
      </c>
      <c r="G62" s="16">
        <v>2.5</v>
      </c>
      <c r="H62" s="11">
        <f t="shared" si="0"/>
        <v>23.79</v>
      </c>
    </row>
    <row r="63" spans="1:8" x14ac:dyDescent="0.2">
      <c r="D63" s="13"/>
    </row>
    <row r="66" spans="3:3" x14ac:dyDescent="0.2">
      <c r="C66" s="14"/>
    </row>
    <row r="67" spans="3:3" x14ac:dyDescent="0.2">
      <c r="C67" s="14"/>
    </row>
  </sheetData>
  <mergeCells count="7">
    <mergeCell ref="A1:H1"/>
    <mergeCell ref="B3:B4"/>
    <mergeCell ref="C3:C4"/>
    <mergeCell ref="D3:D4"/>
    <mergeCell ref="G3:G4"/>
    <mergeCell ref="H3:H4"/>
    <mergeCell ref="E3:F3"/>
  </mergeCells>
  <pageMargins left="0.74803149606299213" right="0.15748031496062992" top="0.19685039370078741" bottom="0.19685039370078741" header="0.31496062992125984" footer="0.11811023622047245"/>
  <pageSetup paperSize="9" scale="5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Индексация 2020</vt:lpstr>
      <vt:lpstr>'Индексация 2020'!Заголовки_для_печати</vt:lpstr>
    </vt:vector>
  </TitlesOfParts>
  <Company>ОАО "ФСК Новый город"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Данилишина Татьяна Дмитревна</dc:creator>
  <cp:lastModifiedBy>Данилишина Татьяна Дмитревна</cp:lastModifiedBy>
  <dcterms:created xsi:type="dcterms:W3CDTF">2020-02-05T00:31:30Z</dcterms:created>
  <dcterms:modified xsi:type="dcterms:W3CDTF">2020-02-11T05:38:10Z</dcterms:modified>
</cp:coreProperties>
</file>